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minimized="1" xWindow="510" yWindow="210" windowWidth="20715" windowHeight="11700" tabRatio="930" firstSheet="1" activeTab="2"/>
  </bookViews>
  <sheets>
    <sheet name="유구비품산출내역서 (2)" sheetId="152" state="hidden" r:id="rId1"/>
    <sheet name="총괄현황" sheetId="190" r:id="rId2"/>
    <sheet name="교재교구" sheetId="180" r:id="rId3"/>
    <sheet name="도서" sheetId="192" r:id="rId4"/>
    <sheet name="기타비품" sheetId="174" r:id="rId5"/>
    <sheet name="전자비품" sheetId="139" r:id="rId6"/>
    <sheet name="주방용품" sheetId="162" r:id="rId7"/>
  </sheets>
  <definedNames>
    <definedName name="_xlnm._FilterDatabase" localSheetId="2" hidden="1">교재교구!$B$4:$H$243</definedName>
    <definedName name="_xlnm._FilterDatabase" localSheetId="4" hidden="1">기타비품!$A$2:$I$254</definedName>
    <definedName name="_xlnm._FilterDatabase" localSheetId="3" hidden="1">도서!$A$4:$J$4</definedName>
    <definedName name="_xlnm._FilterDatabase" localSheetId="5" hidden="1">전자비품!$B$4:$H$4</definedName>
    <definedName name="_xlnm._FilterDatabase" localSheetId="6" hidden="1">주방용품!$A$2:$G$2</definedName>
    <definedName name="Excel_BuiltIn__FilterDatabase_12" localSheetId="2">#REF!</definedName>
    <definedName name="Excel_BuiltIn__FilterDatabase_12" localSheetId="3">#REF!</definedName>
    <definedName name="Excel_BuiltIn__FilterDatabase_12" localSheetId="0">#REF!</definedName>
    <definedName name="Excel_BuiltIn__FilterDatabase_12" localSheetId="1">#REF!</definedName>
    <definedName name="Excel_BuiltIn__FilterDatabase_12">#REF!</definedName>
    <definedName name="Excel_BuiltIn__FilterDatabase_12_4" localSheetId="2">#REF!</definedName>
    <definedName name="Excel_BuiltIn__FilterDatabase_12_4" localSheetId="3">#REF!</definedName>
    <definedName name="Excel_BuiltIn__FilterDatabase_12_4" localSheetId="0">#REF!</definedName>
    <definedName name="Excel_BuiltIn__FilterDatabase_12_4" localSheetId="1">#REF!</definedName>
    <definedName name="Excel_BuiltIn__FilterDatabase_12_4">#REF!</definedName>
    <definedName name="Excel_BuiltIn__FilterDatabase_12_5" localSheetId="2">#REF!</definedName>
    <definedName name="Excel_BuiltIn__FilterDatabase_12_5" localSheetId="3">#REF!</definedName>
    <definedName name="Excel_BuiltIn__FilterDatabase_12_5" localSheetId="0">#REF!</definedName>
    <definedName name="Excel_BuiltIn__FilterDatabase_12_5" localSheetId="1">#REF!</definedName>
    <definedName name="Excel_BuiltIn__FilterDatabase_12_5">#REF!</definedName>
    <definedName name="Excel_BuiltIn__FilterDatabase_2_4" localSheetId="2">#REF!</definedName>
    <definedName name="Excel_BuiltIn__FilterDatabase_2_4" localSheetId="3">#REF!</definedName>
    <definedName name="Excel_BuiltIn__FilterDatabase_2_4" localSheetId="1">#REF!</definedName>
    <definedName name="Excel_BuiltIn__FilterDatabase_2_4">#REF!</definedName>
    <definedName name="Excel_BuiltIn__FilterDatabase_2_5" localSheetId="2">#REF!</definedName>
    <definedName name="Excel_BuiltIn__FilterDatabase_2_5" localSheetId="3">#REF!</definedName>
    <definedName name="Excel_BuiltIn__FilterDatabase_2_5" localSheetId="1">#REF!</definedName>
    <definedName name="Excel_BuiltIn__FilterDatabase_2_5">#REF!</definedName>
    <definedName name="Excel_BuiltIn__FilterDatabase_3_4" localSheetId="2">#REF!</definedName>
    <definedName name="Excel_BuiltIn__FilterDatabase_3_4" localSheetId="3">#REF!</definedName>
    <definedName name="Excel_BuiltIn__FilterDatabase_3_4" localSheetId="1">#REF!</definedName>
    <definedName name="Excel_BuiltIn__FilterDatabase_3_4">#REF!</definedName>
    <definedName name="Excel_BuiltIn__FilterDatabase_3_5" localSheetId="2">#REF!</definedName>
    <definedName name="Excel_BuiltIn__FilterDatabase_3_5" localSheetId="3">#REF!</definedName>
    <definedName name="Excel_BuiltIn__FilterDatabase_3_5" localSheetId="1">#REF!</definedName>
    <definedName name="Excel_BuiltIn__FilterDatabase_3_5">#REF!</definedName>
    <definedName name="Excel_BuiltIn__FilterDatabase_4" localSheetId="2">#REF!</definedName>
    <definedName name="Excel_BuiltIn__FilterDatabase_4" localSheetId="3">#REF!</definedName>
    <definedName name="Excel_BuiltIn__FilterDatabase_4" localSheetId="0">#REF!</definedName>
    <definedName name="Excel_BuiltIn__FilterDatabase_4" localSheetId="1">#REF!</definedName>
    <definedName name="Excel_BuiltIn__FilterDatabase_4">#REF!</definedName>
    <definedName name="Excel_BuiltIn__FilterDatabase_4_5" localSheetId="2">#REF!</definedName>
    <definedName name="Excel_BuiltIn__FilterDatabase_4_5" localSheetId="3">#REF!</definedName>
    <definedName name="Excel_BuiltIn__FilterDatabase_4_5" localSheetId="1">#REF!</definedName>
    <definedName name="Excel_BuiltIn__FilterDatabase_4_5">#REF!</definedName>
    <definedName name="Excel_BuiltIn__FilterDatabase_5" localSheetId="2">#REF!</definedName>
    <definedName name="Excel_BuiltIn__FilterDatabase_5" localSheetId="3">#REF!</definedName>
    <definedName name="Excel_BuiltIn__FilterDatabase_5" localSheetId="0">#REF!</definedName>
    <definedName name="Excel_BuiltIn__FilterDatabase_5" localSheetId="1">#REF!</definedName>
    <definedName name="Excel_BuiltIn__FilterDatabase_5">#REF!</definedName>
    <definedName name="Excel_BuiltIn__FilterDatabase_5_4" localSheetId="2">#REF!</definedName>
    <definedName name="Excel_BuiltIn__FilterDatabase_5_4" localSheetId="3">#REF!</definedName>
    <definedName name="Excel_BuiltIn__FilterDatabase_5_4" localSheetId="1">#REF!</definedName>
    <definedName name="Excel_BuiltIn__FilterDatabase_5_4">#REF!</definedName>
    <definedName name="Excel_BuiltIn__FilterDatabase_6" localSheetId="2">#REF!</definedName>
    <definedName name="Excel_BuiltIn__FilterDatabase_6" localSheetId="3">#REF!</definedName>
    <definedName name="Excel_BuiltIn__FilterDatabase_6" localSheetId="0">#REF!</definedName>
    <definedName name="Excel_BuiltIn__FilterDatabase_6" localSheetId="1">#REF!</definedName>
    <definedName name="Excel_BuiltIn__FilterDatabase_6">#REF!</definedName>
    <definedName name="Excel_BuiltIn__FilterDatabase_7_4" localSheetId="2">#REF!</definedName>
    <definedName name="Excel_BuiltIn__FilterDatabase_7_4" localSheetId="3">#REF!</definedName>
    <definedName name="Excel_BuiltIn__FilterDatabase_7_4" localSheetId="1">#REF!</definedName>
    <definedName name="Excel_BuiltIn__FilterDatabase_7_4">#REF!</definedName>
    <definedName name="Excel_BuiltIn__FilterDatabase_7_5" localSheetId="2">#REF!</definedName>
    <definedName name="Excel_BuiltIn__FilterDatabase_7_5" localSheetId="3">#REF!</definedName>
    <definedName name="Excel_BuiltIn__FilterDatabase_7_5" localSheetId="1">#REF!</definedName>
    <definedName name="Excel_BuiltIn__FilterDatabase_7_5">#REF!</definedName>
    <definedName name="Excel_BuiltIn__FilterDatabase_8" localSheetId="2">#REF!</definedName>
    <definedName name="Excel_BuiltIn__FilterDatabase_8" localSheetId="3">#REF!</definedName>
    <definedName name="Excel_BuiltIn__FilterDatabase_8" localSheetId="0">#REF!</definedName>
    <definedName name="Excel_BuiltIn__FilterDatabase_8" localSheetId="1">#REF!</definedName>
    <definedName name="Excel_BuiltIn__FilterDatabase_8">#REF!</definedName>
    <definedName name="Excel_BuiltIn__FilterDatabase_8_4" localSheetId="2">#REF!</definedName>
    <definedName name="Excel_BuiltIn__FilterDatabase_8_4" localSheetId="3">#REF!</definedName>
    <definedName name="Excel_BuiltIn__FilterDatabase_8_4" localSheetId="0">#REF!</definedName>
    <definedName name="Excel_BuiltIn__FilterDatabase_8_4" localSheetId="1">#REF!</definedName>
    <definedName name="Excel_BuiltIn__FilterDatabase_8_4">#REF!</definedName>
    <definedName name="Excel_BuiltIn__FilterDatabase_8_5" localSheetId="2">#REF!</definedName>
    <definedName name="Excel_BuiltIn__FilterDatabase_8_5" localSheetId="3">#REF!</definedName>
    <definedName name="Excel_BuiltIn__FilterDatabase_8_5" localSheetId="0">#REF!</definedName>
    <definedName name="Excel_BuiltIn__FilterDatabase_8_5" localSheetId="1">#REF!</definedName>
    <definedName name="Excel_BuiltIn__FilterDatabase_8_5">#REF!</definedName>
    <definedName name="Excel_BuiltIn_Print_Area_4" localSheetId="2">#REF!</definedName>
    <definedName name="Excel_BuiltIn_Print_Area_4" localSheetId="3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Excel_BuiltIn_Print_Area_5" localSheetId="2">#REF!</definedName>
    <definedName name="Excel_BuiltIn_Print_Area_5" localSheetId="3">#REF!</definedName>
    <definedName name="Excel_BuiltIn_Print_Area_5" localSheetId="0">#REF!</definedName>
    <definedName name="Excel_BuiltIn_Print_Area_5" localSheetId="1">#REF!</definedName>
    <definedName name="Excel_BuiltIn_Print_Area_5">#REF!</definedName>
    <definedName name="_xlnm.Print_Area" localSheetId="2">교재교구!$A$1:$H$630</definedName>
    <definedName name="_xlnm.Print_Area" localSheetId="4">기타비품!$A$1:$I$254</definedName>
    <definedName name="_xlnm.Print_Area" localSheetId="3">도서!$A$1:$J$712</definedName>
    <definedName name="_xlnm.Print_Area" localSheetId="6">주방용품!$A$1:$G$115</definedName>
    <definedName name="_xlnm.Print_Area" localSheetId="1">총괄현황!$A$1:$J$9</definedName>
    <definedName name="_xlnm.Print_Titles" localSheetId="2">교재교구!$1:$4</definedName>
    <definedName name="대체현황" localSheetId="2">#REF!</definedName>
    <definedName name="대체현황" localSheetId="3">#REF!</definedName>
    <definedName name="대체현황" localSheetId="1">#REF!</definedName>
    <definedName name="대체현황">#REF!</definedName>
    <definedName name="도서목록">#REF!</definedName>
    <definedName name="소모품3" localSheetId="2">#REF!</definedName>
    <definedName name="소모품3" localSheetId="3">#REF!</definedName>
    <definedName name="소모품3" localSheetId="1">#REF!</definedName>
    <definedName name="소모품3">#REF!</definedName>
    <definedName name="신촌" localSheetId="2">#REF!</definedName>
    <definedName name="신촌" localSheetId="3">#REF!</definedName>
    <definedName name="신촌" localSheetId="1">#REF!</definedName>
    <definedName name="신촌">#REF!</definedName>
    <definedName name="ㅊㅍㅌㅊㅍㅌㅍㅌㅍㅌㅊㅍㅊㅍㅊ" localSheetId="3">#REF!</definedName>
    <definedName name="ㅊㅍㅌㅊㅍㅌㅍㅌㅍㅌㅊㅍㅊㅍㅊ" localSheetId="1">#REF!</definedName>
    <definedName name="ㅊㅍㅌㅊㅍㅌㅍㅌㅍㅌㅊㅍㅊㅍㅊ">#REF!</definedName>
    <definedName name="ㅍㅊㅍㅊ" localSheetId="3">#REF!</definedName>
    <definedName name="ㅍㅊㅍㅊ" localSheetId="1">#REF!</definedName>
    <definedName name="ㅍㅊㅍㅊ">#REF!</definedName>
    <definedName name="ㅍㅊㅍㅊㅍㅊ" localSheetId="3">#REF!</definedName>
    <definedName name="ㅍㅊㅍㅊㅍㅊ" localSheetId="1">#REF!</definedName>
    <definedName name="ㅍㅊㅍㅊㅍㅊ">#REF!</definedName>
    <definedName name="ㅡ121212" localSheetId="3">#REF!</definedName>
    <definedName name="ㅡ121212" localSheetId="1">#REF!</definedName>
    <definedName name="ㅡ121212">#REF!</definedName>
  </definedNames>
  <calcPr calcId="145621"/>
</workbook>
</file>

<file path=xl/calcChain.xml><?xml version="1.0" encoding="utf-8"?>
<calcChain xmlns="http://schemas.openxmlformats.org/spreadsheetml/2006/main">
  <c r="J633" i="192" l="1"/>
  <c r="J711" i="192"/>
  <c r="I140" i="174" l="1"/>
  <c r="C223" i="174" l="1"/>
  <c r="I5" i="190" l="1"/>
  <c r="I6" i="190"/>
  <c r="J88" i="162" l="1"/>
  <c r="K88" i="162" s="1"/>
  <c r="G25" i="152"/>
  <c r="G26" i="152"/>
  <c r="G27" i="152"/>
  <c r="G28" i="152"/>
  <c r="G29" i="152"/>
  <c r="G31" i="152"/>
  <c r="G32" i="152"/>
  <c r="G33" i="152"/>
  <c r="G34" i="152"/>
  <c r="G35" i="152"/>
  <c r="G36" i="152"/>
  <c r="G37" i="152"/>
  <c r="G38" i="152"/>
  <c r="G39" i="152"/>
  <c r="G40" i="152"/>
  <c r="G41" i="152"/>
  <c r="G42" i="152"/>
  <c r="G43" i="152"/>
  <c r="G44" i="152"/>
  <c r="G45" i="152"/>
  <c r="G46" i="152"/>
  <c r="G47" i="152"/>
  <c r="G48" i="152"/>
  <c r="G49" i="152"/>
  <c r="G50" i="152"/>
  <c r="G51" i="152"/>
  <c r="G52" i="152"/>
  <c r="G53" i="152"/>
  <c r="G54" i="152"/>
  <c r="G55" i="152"/>
  <c r="G56" i="152"/>
  <c r="G57" i="152"/>
  <c r="G58" i="152"/>
  <c r="G59" i="152"/>
  <c r="G60" i="152"/>
  <c r="G61" i="152"/>
  <c r="G62" i="152"/>
  <c r="G63" i="152"/>
  <c r="G64" i="152"/>
  <c r="G65" i="152"/>
  <c r="G66" i="152"/>
  <c r="G67" i="152"/>
  <c r="G68" i="152"/>
  <c r="G69" i="152"/>
  <c r="G70" i="152"/>
  <c r="G71" i="152"/>
  <c r="G72" i="152"/>
  <c r="G73" i="152"/>
  <c r="G74" i="152"/>
  <c r="G75" i="152"/>
  <c r="G76" i="152"/>
  <c r="G77" i="152"/>
  <c r="G78" i="152"/>
  <c r="G79" i="152"/>
  <c r="G80" i="152"/>
  <c r="G81" i="152"/>
  <c r="G82" i="152"/>
  <c r="G83" i="152"/>
  <c r="G84" i="152"/>
  <c r="G85" i="152"/>
  <c r="G86" i="152"/>
  <c r="G87" i="152"/>
  <c r="G88" i="152"/>
  <c r="G89" i="152"/>
  <c r="G90" i="152"/>
  <c r="G91" i="152"/>
  <c r="G92" i="152"/>
  <c r="G93" i="152"/>
  <c r="G94" i="152"/>
  <c r="G95" i="152"/>
  <c r="G96" i="152"/>
  <c r="G97" i="152"/>
  <c r="G98" i="152"/>
  <c r="G99" i="152"/>
  <c r="G100" i="152"/>
  <c r="G101" i="152"/>
  <c r="G102" i="152"/>
  <c r="G103" i="152"/>
  <c r="G104" i="152"/>
  <c r="G105" i="152"/>
  <c r="G106" i="152"/>
  <c r="G107" i="152"/>
  <c r="G108" i="152"/>
  <c r="G109" i="152"/>
  <c r="G110" i="152"/>
  <c r="G111" i="152"/>
  <c r="G112" i="152"/>
  <c r="G113" i="152"/>
  <c r="G114" i="152"/>
  <c r="G115" i="152"/>
  <c r="G116" i="152"/>
  <c r="G117" i="152"/>
  <c r="G118" i="152"/>
  <c r="G119" i="152"/>
  <c r="G120" i="152"/>
  <c r="G121" i="152"/>
  <c r="G122" i="152"/>
  <c r="G123" i="152"/>
  <c r="G124" i="152"/>
  <c r="G125" i="152"/>
  <c r="G126" i="152"/>
  <c r="G127" i="152"/>
  <c r="G128" i="152"/>
  <c r="G129" i="152"/>
  <c r="G130" i="152"/>
  <c r="G131" i="152"/>
  <c r="G132" i="152"/>
  <c r="G133" i="152"/>
  <c r="G134" i="152"/>
  <c r="G135" i="152"/>
  <c r="G136" i="152"/>
  <c r="G137" i="152"/>
  <c r="G138" i="152"/>
  <c r="G139" i="152"/>
  <c r="G140" i="152"/>
  <c r="G141" i="152"/>
  <c r="G142" i="152"/>
  <c r="G143" i="152"/>
  <c r="G144" i="152"/>
  <c r="G145" i="152"/>
  <c r="G146" i="152"/>
  <c r="G147" i="152"/>
  <c r="G148" i="152"/>
  <c r="G149" i="152"/>
  <c r="G150" i="152"/>
  <c r="G151" i="152"/>
  <c r="G152" i="152"/>
  <c r="G153" i="152"/>
  <c r="G154" i="152"/>
  <c r="G155" i="152"/>
  <c r="G156" i="152"/>
  <c r="G157" i="152"/>
  <c r="G158" i="152"/>
  <c r="G159" i="152"/>
  <c r="G160" i="152"/>
  <c r="G161" i="152"/>
  <c r="G162" i="152"/>
  <c r="G163" i="152"/>
  <c r="G164" i="152"/>
  <c r="G165" i="152"/>
  <c r="G166" i="152"/>
  <c r="G167" i="152"/>
  <c r="G168" i="152"/>
  <c r="G169" i="152"/>
  <c r="G170" i="152"/>
  <c r="G171" i="152"/>
  <c r="G172" i="152"/>
  <c r="G173" i="152"/>
  <c r="G174" i="152"/>
  <c r="G175" i="152"/>
  <c r="G176" i="152"/>
  <c r="G177" i="152"/>
  <c r="G178" i="152"/>
  <c r="G179" i="152"/>
  <c r="G180" i="152"/>
  <c r="G181" i="152"/>
  <c r="G182" i="152"/>
  <c r="G183" i="152"/>
  <c r="G184" i="152"/>
  <c r="G185" i="152"/>
  <c r="G186" i="152"/>
  <c r="G187" i="152"/>
  <c r="G188" i="152"/>
  <c r="G189" i="152"/>
  <c r="G190" i="152"/>
  <c r="G197" i="152"/>
  <c r="G200" i="152"/>
  <c r="G201" i="152"/>
  <c r="G202" i="152"/>
  <c r="G203" i="152"/>
  <c r="G204" i="152"/>
  <c r="G205" i="152"/>
  <c r="G207" i="152"/>
  <c r="G208" i="152"/>
  <c r="G209" i="152"/>
  <c r="G210" i="152"/>
  <c r="G211" i="152"/>
  <c r="G212" i="152"/>
  <c r="G214" i="152"/>
  <c r="G215" i="152"/>
  <c r="G216" i="152"/>
  <c r="G217" i="152"/>
  <c r="G218" i="152"/>
  <c r="G219" i="152"/>
  <c r="G227" i="152"/>
  <c r="G228" i="152"/>
  <c r="G229" i="152"/>
  <c r="G230" i="152"/>
  <c r="G231" i="152"/>
  <c r="G232" i="152"/>
  <c r="G233" i="152"/>
  <c r="G234" i="152"/>
  <c r="G235" i="152"/>
  <c r="G236" i="152"/>
  <c r="G237" i="152"/>
  <c r="G259" i="152"/>
  <c r="G260" i="152"/>
  <c r="G261" i="152"/>
  <c r="G262" i="152"/>
  <c r="G264" i="152"/>
  <c r="G265" i="152"/>
  <c r="G266" i="152"/>
  <c r="G267" i="152"/>
  <c r="G268" i="152"/>
  <c r="G269" i="152"/>
  <c r="G270" i="152"/>
  <c r="G271" i="152"/>
  <c r="G273" i="152"/>
  <c r="G274" i="152"/>
  <c r="G275" i="152"/>
  <c r="G276" i="152"/>
  <c r="G277" i="152"/>
  <c r="G278" i="152"/>
  <c r="G279" i="152"/>
  <c r="G280" i="152"/>
  <c r="G281" i="152"/>
  <c r="G282" i="152"/>
  <c r="G283" i="152"/>
  <c r="G284" i="152"/>
  <c r="G285" i="152"/>
  <c r="G286" i="152"/>
  <c r="G287" i="152"/>
  <c r="G288" i="152"/>
  <c r="G289" i="152"/>
  <c r="G290" i="152"/>
  <c r="G291" i="152"/>
  <c r="G292" i="152"/>
  <c r="G293" i="152"/>
  <c r="G294" i="152"/>
  <c r="G295" i="152"/>
  <c r="G296" i="152"/>
  <c r="G297" i="152"/>
  <c r="G298" i="152"/>
  <c r="G299" i="152"/>
  <c r="G300" i="152"/>
  <c r="G301" i="152"/>
  <c r="G302" i="152"/>
  <c r="G303" i="152"/>
  <c r="G304" i="152"/>
  <c r="G305" i="152"/>
  <c r="G306" i="152"/>
  <c r="G307" i="152"/>
  <c r="G315" i="152"/>
  <c r="G316" i="152"/>
  <c r="G317" i="152"/>
  <c r="G318" i="152"/>
  <c r="G319" i="152"/>
  <c r="G320" i="152"/>
  <c r="G321" i="152"/>
  <c r="G322" i="152"/>
  <c r="G323" i="152"/>
  <c r="G324" i="152"/>
  <c r="G325" i="152"/>
  <c r="G326" i="152"/>
  <c r="G327" i="152"/>
  <c r="G328" i="152"/>
  <c r="G329" i="152"/>
  <c r="G330" i="152"/>
  <c r="G331" i="152"/>
  <c r="G332" i="152"/>
  <c r="G333" i="152"/>
  <c r="G334" i="152"/>
  <c r="G335" i="152"/>
  <c r="G336" i="152"/>
  <c r="G337" i="152"/>
  <c r="G338" i="152"/>
  <c r="G339" i="152"/>
  <c r="G340" i="152"/>
  <c r="G341" i="152"/>
  <c r="G342" i="152"/>
  <c r="G343" i="152"/>
  <c r="G344" i="152"/>
  <c r="G345" i="152"/>
  <c r="G346" i="152"/>
  <c r="G347" i="152"/>
  <c r="G348" i="152"/>
  <c r="G349" i="152"/>
  <c r="G350" i="152"/>
  <c r="G351" i="152"/>
  <c r="G352" i="152"/>
  <c r="G353" i="152"/>
  <c r="G354" i="152"/>
  <c r="G355" i="152"/>
  <c r="G356" i="152"/>
  <c r="G357" i="152"/>
  <c r="G358" i="152"/>
  <c r="G359" i="152"/>
  <c r="G360" i="152"/>
  <c r="G361" i="152"/>
  <c r="G362" i="152"/>
  <c r="G363" i="152"/>
  <c r="G364" i="152"/>
  <c r="G365" i="152"/>
  <c r="G366" i="152"/>
  <c r="G367" i="152"/>
  <c r="G368" i="152"/>
  <c r="G369" i="152"/>
  <c r="G370" i="152"/>
  <c r="G371" i="152"/>
  <c r="G372" i="152"/>
  <c r="G373" i="152"/>
  <c r="G374" i="152"/>
  <c r="G375" i="152"/>
  <c r="G376" i="152"/>
  <c r="G377" i="152"/>
  <c r="G378" i="152"/>
  <c r="G379" i="152"/>
  <c r="G380" i="152"/>
  <c r="G381" i="152"/>
  <c r="G382" i="152"/>
  <c r="G383" i="152" l="1"/>
  <c r="C18" i="152" s="1"/>
  <c r="G308" i="152"/>
  <c r="C17" i="152" s="1"/>
  <c r="G238" i="152"/>
  <c r="C15" i="152" s="1"/>
  <c r="G220" i="152"/>
  <c r="C14" i="152" s="1"/>
  <c r="G191" i="152"/>
  <c r="C13" i="152" s="1"/>
  <c r="C19" i="152" l="1"/>
</calcChain>
</file>

<file path=xl/comments1.xml><?xml version="1.0" encoding="utf-8"?>
<comments xmlns="http://schemas.openxmlformats.org/spreadsheetml/2006/main">
  <authors>
    <author>Customer</author>
  </authors>
  <commentList>
    <comment ref="A1" authorId="0">
      <text>
        <r>
          <rPr>
            <sz val="9"/>
            <color indexed="81"/>
            <rFont val="Tahoma"/>
            <family val="2"/>
          </rPr>
          <t>&lt;</t>
        </r>
        <r>
          <rPr>
            <sz val="9"/>
            <color indexed="81"/>
            <rFont val="돋움"/>
            <family val="3"/>
            <charset val="129"/>
          </rPr>
          <t>자료사이트</t>
        </r>
        <r>
          <rPr>
            <sz val="9"/>
            <color indexed="81"/>
            <rFont val="Tahoma"/>
            <family val="2"/>
          </rPr>
          <t xml:space="preserve">&gt;
1. </t>
        </r>
        <r>
          <rPr>
            <sz val="9"/>
            <color indexed="81"/>
            <rFont val="돋움"/>
            <family val="3"/>
            <charset val="129"/>
          </rPr>
          <t>아이꿈터</t>
        </r>
        <r>
          <rPr>
            <sz val="9"/>
            <color indexed="81"/>
            <rFont val="Tahoma"/>
            <family val="2"/>
          </rPr>
          <t xml:space="preserve"> http://www.cdlmall.co.kr/ 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아이베이아트</t>
        </r>
        <r>
          <rPr>
            <sz val="9"/>
            <color indexed="81"/>
            <rFont val="Tahoma"/>
            <family val="2"/>
          </rPr>
          <t xml:space="preserve"> http://www.ibabyart.co.kr/index.html 
3. </t>
        </r>
        <r>
          <rPr>
            <sz val="9"/>
            <color indexed="81"/>
            <rFont val="돋움"/>
            <family val="3"/>
            <charset val="129"/>
          </rPr>
          <t>㈜키즈맘아트</t>
        </r>
        <r>
          <rPr>
            <sz val="9"/>
            <color indexed="81"/>
            <rFont val="Tahoma"/>
            <family val="2"/>
          </rPr>
          <t xml:space="preserve"> http://www.kidsmomart.com/http://www.kidsmomart.com/</t>
        </r>
      </text>
    </comment>
  </commentList>
</comments>
</file>

<file path=xl/sharedStrings.xml><?xml version="1.0" encoding="utf-8"?>
<sst xmlns="http://schemas.openxmlformats.org/spreadsheetml/2006/main" count="10225" uniqueCount="5191">
  <si>
    <t>만능걸이대-가로세로겸용</t>
    <phoneticPr fontId="8" type="noConversion"/>
  </si>
  <si>
    <t>EPF1113</t>
    <phoneticPr fontId="10" type="noConversion"/>
  </si>
  <si>
    <t>3단3칸환경판</t>
    <phoneticPr fontId="10" type="noConversion"/>
  </si>
  <si>
    <t>EPF1109</t>
    <phoneticPr fontId="10" type="noConversion"/>
  </si>
  <si>
    <t>2단5칸트인형</t>
    <phoneticPr fontId="10" type="noConversion"/>
  </si>
  <si>
    <t>EBF250</t>
    <phoneticPr fontId="8" type="noConversion"/>
  </si>
  <si>
    <t>영아용2단5칸환경판</t>
    <phoneticPr fontId="8" type="noConversion"/>
  </si>
  <si>
    <t>EBF103</t>
    <phoneticPr fontId="8" type="noConversion"/>
  </si>
  <si>
    <t>영아용2단3칸환경판</t>
    <phoneticPr fontId="8" type="noConversion"/>
  </si>
  <si>
    <t>영아반</t>
    <phoneticPr fontId="10" type="noConversion"/>
  </si>
  <si>
    <t>EBF103</t>
    <phoneticPr fontId="10" type="noConversion"/>
  </si>
  <si>
    <t>영아용2단2칸환경판</t>
    <phoneticPr fontId="10" type="noConversion"/>
  </si>
  <si>
    <t>EPF600</t>
    <phoneticPr fontId="8" type="noConversion"/>
  </si>
  <si>
    <t>영영아용책꽂이-기본형</t>
    <phoneticPr fontId="8" type="noConversion"/>
  </si>
  <si>
    <t>교구장정리장</t>
    <phoneticPr fontId="8" type="noConversion"/>
  </si>
  <si>
    <t>퍼시스</t>
    <phoneticPr fontId="8" type="noConversion"/>
  </si>
  <si>
    <t>CHD015</t>
    <phoneticPr fontId="8" type="noConversion"/>
  </si>
  <si>
    <t>커뮤니케이션의자</t>
    <phoneticPr fontId="8" type="noConversion"/>
  </si>
  <si>
    <t>CH4300RA</t>
    <phoneticPr fontId="8" type="noConversion"/>
  </si>
  <si>
    <t>일반용의자</t>
    <phoneticPr fontId="8" type="noConversion"/>
  </si>
  <si>
    <t>KFS8001</t>
    <phoneticPr fontId="8" type="noConversion"/>
  </si>
  <si>
    <t>안정대</t>
    <phoneticPr fontId="8" type="noConversion"/>
  </si>
  <si>
    <t>KFS6012</t>
    <phoneticPr fontId="8" type="noConversion"/>
  </si>
  <si>
    <t>엔드마감</t>
    <phoneticPr fontId="8" type="noConversion"/>
  </si>
  <si>
    <t>KFS082X</t>
    <phoneticPr fontId="8" type="noConversion"/>
  </si>
  <si>
    <t>일면일반패널</t>
    <phoneticPr fontId="8" type="noConversion"/>
  </si>
  <si>
    <t>CH4300AH</t>
    <phoneticPr fontId="8" type="noConversion"/>
  </si>
  <si>
    <t>DPS0313</t>
    <phoneticPr fontId="8" type="noConversion"/>
  </si>
  <si>
    <t>3단서랍</t>
    <phoneticPr fontId="8" type="noConversion"/>
  </si>
  <si>
    <t>DDT110</t>
    <phoneticPr fontId="8" type="noConversion"/>
  </si>
  <si>
    <t>일반형데스크</t>
    <phoneticPr fontId="8" type="noConversion"/>
  </si>
  <si>
    <t>DDT116</t>
    <phoneticPr fontId="8" type="noConversion"/>
  </si>
  <si>
    <t>하이팩의자-유아용</t>
    <phoneticPr fontId="8" type="noConversion"/>
  </si>
  <si>
    <t>EPF1120-B</t>
    <phoneticPr fontId="8" type="noConversion"/>
  </si>
  <si>
    <t>유)반원책상(좌식)</t>
    <phoneticPr fontId="8" type="noConversion"/>
  </si>
  <si>
    <t>EPF1121-C</t>
    <phoneticPr fontId="8" type="noConversion"/>
  </si>
  <si>
    <t>유)사각책상(입식)</t>
    <phoneticPr fontId="8" type="noConversion"/>
  </si>
  <si>
    <t>EPF1120A</t>
    <phoneticPr fontId="10" type="noConversion"/>
  </si>
  <si>
    <t>영)반원책상(좌식)</t>
    <phoneticPr fontId="10" type="noConversion"/>
  </si>
  <si>
    <t>EPF1121-A</t>
    <phoneticPr fontId="8" type="noConversion"/>
  </si>
  <si>
    <t>영)사각책상(좌식)</t>
    <phoneticPr fontId="8" type="noConversion"/>
  </si>
  <si>
    <t>책상/의자</t>
    <phoneticPr fontId="8" type="noConversion"/>
  </si>
  <si>
    <t>보조장구</t>
  </si>
  <si>
    <t>휠체어</t>
  </si>
  <si>
    <t>특수학습 및          교육교구</t>
    <phoneticPr fontId="10" type="noConversion"/>
  </si>
  <si>
    <t>용변기</t>
  </si>
  <si>
    <t>우유병 소독기</t>
  </si>
  <si>
    <t>해외직배</t>
    <phoneticPr fontId="8" type="noConversion"/>
  </si>
  <si>
    <t>P2630616</t>
    <phoneticPr fontId="8" type="noConversion"/>
  </si>
  <si>
    <t>쌍둥이유모차</t>
    <phoneticPr fontId="8" type="noConversion"/>
  </si>
  <si>
    <t>유모차</t>
  </si>
  <si>
    <t>보행기</t>
  </si>
  <si>
    <t>영아용 침대</t>
  </si>
  <si>
    <t xml:space="preserve">기본 </t>
  </si>
  <si>
    <t>(부가세포함)</t>
  </si>
  <si>
    <t>비치장소</t>
    <phoneticPr fontId="10" type="noConversion"/>
  </si>
  <si>
    <t>구입처</t>
  </si>
  <si>
    <t>금액</t>
  </si>
  <si>
    <t>단가</t>
  </si>
  <si>
    <t>수량</t>
    <phoneticPr fontId="8" type="noConversion"/>
  </si>
  <si>
    <t>단위</t>
  </si>
  <si>
    <t>내 역</t>
  </si>
  <si>
    <t xml:space="preserve">□ 기타 </t>
  </si>
  <si>
    <t>합계</t>
    <phoneticPr fontId="10" type="noConversion"/>
  </si>
  <si>
    <t>유희실</t>
    <phoneticPr fontId="10" type="noConversion"/>
  </si>
  <si>
    <t>영아용폼블록작은세트</t>
    <phoneticPr fontId="8" type="noConversion"/>
  </si>
  <si>
    <t>블록</t>
    <phoneticPr fontId="10" type="noConversion"/>
  </si>
  <si>
    <t>감각징검다리세트</t>
    <phoneticPr fontId="10" type="noConversion"/>
  </si>
  <si>
    <t>대형콘세트</t>
    <phoneticPr fontId="10" type="noConversion"/>
  </si>
  <si>
    <t>징검다리10개세트</t>
    <phoneticPr fontId="8" type="noConversion"/>
  </si>
  <si>
    <t>무지개낙하산놀이-소형</t>
    <phoneticPr fontId="8" type="noConversion"/>
  </si>
  <si>
    <t>2단계단</t>
    <phoneticPr fontId="8" type="noConversion"/>
  </si>
  <si>
    <t>2인용낙하산토스게임</t>
    <phoneticPr fontId="8" type="noConversion"/>
  </si>
  <si>
    <t>영아용볼링세트특대</t>
    <phoneticPr fontId="10" type="noConversion"/>
  </si>
  <si>
    <t>신체움직임영역</t>
    <phoneticPr fontId="8" type="noConversion"/>
  </si>
  <si>
    <t>기타</t>
    <phoneticPr fontId="8" type="noConversion"/>
  </si>
  <si>
    <t>줄                 (줄넘기줄,밧줄 등)</t>
    <phoneticPr fontId="10" type="noConversion"/>
  </si>
  <si>
    <t>소리나는공세트</t>
    <phoneticPr fontId="8" type="noConversion"/>
  </si>
  <si>
    <t>플레이볼세트</t>
    <phoneticPr fontId="8" type="noConversion"/>
  </si>
  <si>
    <t>울트라소프트볼-중</t>
    <phoneticPr fontId="8" type="noConversion"/>
  </si>
  <si>
    <t>종합감각볼모음</t>
    <phoneticPr fontId="10" type="noConversion"/>
  </si>
  <si>
    <t>다용도칼라볼세트</t>
    <phoneticPr fontId="10" type="noConversion"/>
  </si>
  <si>
    <t>손세탁감각볼모음</t>
    <phoneticPr fontId="8" type="noConversion"/>
  </si>
  <si>
    <t>무지개스포츠공</t>
    <phoneticPr fontId="10" type="noConversion"/>
  </si>
  <si>
    <t>공, 후프</t>
  </si>
  <si>
    <t>트렘플린</t>
    <phoneticPr fontId="8" type="noConversion"/>
  </si>
  <si>
    <t>매트(놀이용)</t>
  </si>
  <si>
    <t>병원놀이(헝겊)</t>
    <phoneticPr fontId="8" type="noConversion"/>
  </si>
  <si>
    <t>실물청진기</t>
    <phoneticPr fontId="10" type="noConversion"/>
  </si>
  <si>
    <t>병원놀이가방-소</t>
    <phoneticPr fontId="8" type="noConversion"/>
  </si>
  <si>
    <t>엑스레이모음</t>
    <phoneticPr fontId="10" type="noConversion"/>
  </si>
  <si>
    <t>마트계산대놀이세트</t>
    <phoneticPr fontId="10" type="noConversion"/>
  </si>
  <si>
    <t>과일농장-소</t>
    <phoneticPr fontId="8" type="noConversion"/>
  </si>
  <si>
    <t>야채농장-소</t>
    <phoneticPr fontId="8" type="noConversion"/>
  </si>
  <si>
    <t>빅야채네과일가게</t>
    <phoneticPr fontId="8" type="noConversion"/>
  </si>
  <si>
    <t>유아반</t>
    <phoneticPr fontId="10" type="noConversion"/>
  </si>
  <si>
    <t>보육사</t>
    <phoneticPr fontId="10" type="noConversion"/>
  </si>
  <si>
    <t>야채네과일가게</t>
    <phoneticPr fontId="10" type="noConversion"/>
  </si>
  <si>
    <t>레이크쇼요리도구세트</t>
    <phoneticPr fontId="10" type="noConversion"/>
  </si>
  <si>
    <t>소꿉놀이세트</t>
    <phoneticPr fontId="8" type="noConversion"/>
  </si>
  <si>
    <t>클라인아기띠</t>
    <phoneticPr fontId="8" type="noConversion"/>
  </si>
  <si>
    <t>구니카</t>
    <phoneticPr fontId="10" type="noConversion"/>
  </si>
  <si>
    <t>아기변기청록</t>
    <phoneticPr fontId="8" type="noConversion"/>
  </si>
  <si>
    <t>종합주방놀이</t>
    <phoneticPr fontId="8" type="noConversion"/>
  </si>
  <si>
    <t>영양교육용음식세트</t>
    <phoneticPr fontId="10" type="noConversion"/>
  </si>
  <si>
    <t>소꿉놀이 세트</t>
  </si>
  <si>
    <t>인형유모차</t>
  </si>
  <si>
    <t>물놀이기구</t>
  </si>
  <si>
    <t>댄토이손수레</t>
    <phoneticPr fontId="8" type="noConversion"/>
  </si>
  <si>
    <t>물모래활동트레이</t>
    <phoneticPr fontId="10" type="noConversion"/>
  </si>
  <si>
    <t xml:space="preserve">물놀이대 </t>
  </si>
  <si>
    <t>모래놀이기구</t>
  </si>
  <si>
    <t>목공대</t>
  </si>
  <si>
    <t>(유아용 망치ㆍ톱)</t>
  </si>
  <si>
    <t>육공놀이 교구세트</t>
  </si>
  <si>
    <t>인터넷</t>
    <phoneticPr fontId="10" type="noConversion"/>
  </si>
  <si>
    <t>스텝203944</t>
    <phoneticPr fontId="8" type="noConversion"/>
  </si>
  <si>
    <t>흔들코끼리</t>
    <phoneticPr fontId="10" type="noConversion"/>
  </si>
  <si>
    <t>키움</t>
    <phoneticPr fontId="8" type="noConversion"/>
  </si>
  <si>
    <t>코레카승용완구</t>
    <phoneticPr fontId="8" type="noConversion"/>
  </si>
  <si>
    <t>유동마</t>
    <phoneticPr fontId="8" type="noConversion"/>
  </si>
  <si>
    <t>평균대</t>
  </si>
  <si>
    <t>플레이터널-소</t>
    <phoneticPr fontId="10" type="noConversion"/>
  </si>
  <si>
    <t>비닐 스폰지터널</t>
  </si>
  <si>
    <t>고리던지기</t>
  </si>
  <si>
    <t>실내미끄럼틀</t>
  </si>
  <si>
    <t>실내시이소</t>
  </si>
  <si>
    <t>□ 실내놀이기구</t>
  </si>
  <si>
    <t>기타</t>
  </si>
  <si>
    <t>망오름대</t>
  </si>
  <si>
    <t>터널</t>
  </si>
  <si>
    <t>사각정굴</t>
  </si>
  <si>
    <t>구름다리</t>
  </si>
  <si>
    <t>철봉</t>
  </si>
  <si>
    <t>시이소</t>
  </si>
  <si>
    <t>미끄럼틀</t>
  </si>
  <si>
    <t>그네</t>
  </si>
  <si>
    <t>종합놀이대</t>
  </si>
  <si>
    <t xml:space="preserve">□ 실외놀이기구 </t>
  </si>
  <si>
    <t>자료/비품실</t>
    <phoneticPr fontId="10" type="noConversion"/>
  </si>
  <si>
    <t>새교육과정멀티미디어CD자료세트</t>
    <phoneticPr fontId="10" type="noConversion"/>
  </si>
  <si>
    <t>CD자료</t>
    <phoneticPr fontId="10" type="noConversion"/>
  </si>
  <si>
    <t>인스탁트</t>
    <phoneticPr fontId="8" type="noConversion"/>
  </si>
  <si>
    <t>필름팩300</t>
    <phoneticPr fontId="8" type="noConversion"/>
  </si>
  <si>
    <t>인스탁트210</t>
    <phoneticPr fontId="8" type="noConversion"/>
  </si>
  <si>
    <t>폴라로이드카메라</t>
    <phoneticPr fontId="8" type="noConversion"/>
  </si>
  <si>
    <t>XQ5000T1C-A52A</t>
  </si>
  <si>
    <t>탭북XQ5000T1C-A52A</t>
    <phoneticPr fontId="8" type="noConversion"/>
  </si>
  <si>
    <t>탭북</t>
    <phoneticPr fontId="8" type="noConversion"/>
  </si>
  <si>
    <t>원장/교사실</t>
    <phoneticPr fontId="8" type="noConversion"/>
  </si>
  <si>
    <t>LG</t>
    <phoneticPr fontId="10" type="noConversion"/>
  </si>
  <si>
    <t>N550</t>
    <phoneticPr fontId="10" type="noConversion"/>
  </si>
  <si>
    <t xml:space="preserve"> NOTE S550-GE5BK</t>
    <phoneticPr fontId="8" type="noConversion"/>
  </si>
  <si>
    <t>노트북</t>
    <phoneticPr fontId="10" type="noConversion"/>
  </si>
  <si>
    <t>유아반,원장/교사실</t>
    <phoneticPr fontId="10" type="noConversion"/>
  </si>
  <si>
    <t>삼성</t>
    <phoneticPr fontId="10" type="noConversion"/>
  </si>
  <si>
    <t>5 DM500S2A-A55</t>
  </si>
  <si>
    <t>삼성 Series 5 DM500S2A-A55</t>
    <phoneticPr fontId="8" type="noConversion"/>
  </si>
  <si>
    <t>컴퓨터</t>
  </si>
  <si>
    <t>카세트녹음기           (라디오겸용)</t>
    <phoneticPr fontId="10" type="noConversion"/>
  </si>
  <si>
    <t>영아반,</t>
    <phoneticPr fontId="8" type="noConversion"/>
  </si>
  <si>
    <t>4G</t>
    <phoneticPr fontId="8" type="noConversion"/>
  </si>
  <si>
    <t>메모리카드</t>
    <phoneticPr fontId="8" type="noConversion"/>
  </si>
  <si>
    <t>삼성뉴미러팝</t>
    <phoneticPr fontId="8" type="noConversion"/>
  </si>
  <si>
    <t>뉴미러팝</t>
    <phoneticPr fontId="8" type="noConversion"/>
  </si>
  <si>
    <t>카메라</t>
    <phoneticPr fontId="8" type="noConversion"/>
  </si>
  <si>
    <t>영아반,유아반,유희실</t>
    <phoneticPr fontId="8" type="noConversion"/>
  </si>
  <si>
    <t>롯데</t>
    <phoneticPr fontId="10" type="noConversion"/>
  </si>
  <si>
    <t>롯데USB</t>
    <phoneticPr fontId="8" type="noConversion"/>
  </si>
  <si>
    <t>카세트CD녹음기)</t>
    <phoneticPr fontId="8" type="noConversion"/>
  </si>
  <si>
    <t>VTR</t>
  </si>
  <si>
    <t>TV수상기</t>
  </si>
  <si>
    <t>□ 시청각교육교구</t>
    <phoneticPr fontId="10" type="noConversion"/>
  </si>
  <si>
    <t>베이비뮤직CD세트</t>
    <phoneticPr fontId="10" type="noConversion"/>
  </si>
  <si>
    <t>듣기학습전용헤드폰</t>
    <phoneticPr fontId="8" type="noConversion"/>
  </si>
  <si>
    <t>CD/교재</t>
    <phoneticPr fontId="8" type="noConversion"/>
  </si>
  <si>
    <t>칠레레인스틱</t>
    <phoneticPr fontId="10" type="noConversion"/>
  </si>
  <si>
    <t>리듬막대</t>
    <phoneticPr fontId="8" type="noConversion"/>
  </si>
  <si>
    <t>카바사-소</t>
    <phoneticPr fontId="8" type="noConversion"/>
  </si>
  <si>
    <t>동물터치벨8종</t>
    <phoneticPr fontId="8" type="noConversion"/>
  </si>
  <si>
    <t>밴드형손목딸랑이</t>
    <phoneticPr fontId="10" type="noConversion"/>
  </si>
  <si>
    <t>방 울</t>
  </si>
  <si>
    <t>피리, 단소</t>
  </si>
  <si>
    <t>꽹과리</t>
  </si>
  <si>
    <t>멜로디온</t>
  </si>
  <si>
    <t>멜로디피아노</t>
    <phoneticPr fontId="8" type="noConversion"/>
  </si>
  <si>
    <t>영아용피아노</t>
    <phoneticPr fontId="8" type="noConversion"/>
  </si>
  <si>
    <t>에그마라카스</t>
    <phoneticPr fontId="10" type="noConversion"/>
  </si>
  <si>
    <t>칼라마라카스</t>
    <phoneticPr fontId="8" type="noConversion"/>
  </si>
  <si>
    <t>소 고</t>
  </si>
  <si>
    <t>우드블럭</t>
  </si>
  <si>
    <t>레이크쇼핸드드럼세트</t>
    <phoneticPr fontId="10" type="noConversion"/>
  </si>
  <si>
    <t>레모봉고</t>
    <phoneticPr fontId="10" type="noConversion"/>
  </si>
  <si>
    <t>봉고</t>
    <phoneticPr fontId="10" type="noConversion"/>
  </si>
  <si>
    <t>큰북ㆍ작은북</t>
  </si>
  <si>
    <t>유아용탬버린세트</t>
    <phoneticPr fontId="10" type="noConversion"/>
  </si>
  <si>
    <t>무지개핸드벨세트</t>
    <phoneticPr fontId="8" type="noConversion"/>
  </si>
  <si>
    <t>탬버린ㆍ심벌즈</t>
  </si>
  <si>
    <t>트라이앵글․케스터네츠</t>
  </si>
  <si>
    <t>PSRE333</t>
    <phoneticPr fontId="8" type="noConversion"/>
  </si>
  <si>
    <t>야마하디지털피아노</t>
    <phoneticPr fontId="10" type="noConversion"/>
  </si>
  <si>
    <t>피아노                 (또는소형 전자올겐)</t>
    <phoneticPr fontId="10" type="noConversion"/>
  </si>
  <si>
    <t>비고</t>
    <phoneticPr fontId="8" type="noConversion"/>
  </si>
  <si>
    <t>수량</t>
    <phoneticPr fontId="10" type="noConversion"/>
  </si>
  <si>
    <t>□ 음률활동교구</t>
    <phoneticPr fontId="10" type="noConversion"/>
  </si>
  <si>
    <t>버튼코리아</t>
    <phoneticPr fontId="10" type="noConversion"/>
  </si>
  <si>
    <t>버튼제작기(소품포함)</t>
    <phoneticPr fontId="8" type="noConversion"/>
  </si>
  <si>
    <t>도형끼우기</t>
    <phoneticPr fontId="8" type="noConversion"/>
  </si>
  <si>
    <t>아기곰탐구인형</t>
    <phoneticPr fontId="8" type="noConversion"/>
  </si>
  <si>
    <t>오리탐구인형</t>
    <phoneticPr fontId="8" type="noConversion"/>
  </si>
  <si>
    <t>도형망치놀이</t>
    <phoneticPr fontId="10" type="noConversion"/>
  </si>
  <si>
    <t>색깔변화터치판</t>
    <phoneticPr fontId="8" type="noConversion"/>
  </si>
  <si>
    <t>원형분수판</t>
    <phoneticPr fontId="8" type="noConversion"/>
  </si>
  <si>
    <t>사각분수판</t>
    <phoneticPr fontId="8" type="noConversion"/>
  </si>
  <si>
    <t>혼합분수판</t>
    <phoneticPr fontId="8" type="noConversion"/>
  </si>
  <si>
    <t>차트숫자놀이</t>
    <phoneticPr fontId="8" type="noConversion"/>
  </si>
  <si>
    <t>영아용실꿰기</t>
    <phoneticPr fontId="8" type="noConversion"/>
  </si>
  <si>
    <t>도형모자이크</t>
    <phoneticPr fontId="8" type="noConversion"/>
  </si>
  <si>
    <t>코끼리수세기</t>
    <phoneticPr fontId="8" type="noConversion"/>
  </si>
  <si>
    <t>매칭카드게임-동물</t>
    <phoneticPr fontId="8" type="noConversion"/>
  </si>
  <si>
    <t>옷입히기액자모음</t>
    <phoneticPr fontId="8" type="noConversion"/>
  </si>
  <si>
    <t>영아용낚시놀이</t>
    <phoneticPr fontId="8" type="noConversion"/>
  </si>
  <si>
    <t>자석색감인지미로</t>
    <phoneticPr fontId="8" type="noConversion"/>
  </si>
  <si>
    <t>페그수세기판</t>
    <phoneticPr fontId="8" type="noConversion"/>
  </si>
  <si>
    <t>영아용안전포크와숟가락</t>
    <phoneticPr fontId="8" type="noConversion"/>
  </si>
  <si>
    <t>도형매치블록</t>
    <phoneticPr fontId="8" type="noConversion"/>
  </si>
  <si>
    <t>모양발견상자</t>
    <phoneticPr fontId="8" type="noConversion"/>
  </si>
  <si>
    <t>도형매치카드</t>
    <phoneticPr fontId="8" type="noConversion"/>
  </si>
  <si>
    <t>동물탐험</t>
    <phoneticPr fontId="8" type="noConversion"/>
  </si>
  <si>
    <t>나무트랙놀이</t>
    <phoneticPr fontId="8" type="noConversion"/>
  </si>
  <si>
    <t>탑쌓기</t>
    <phoneticPr fontId="8" type="noConversion"/>
  </si>
  <si>
    <t>영아용안전칼라관찰경</t>
    <phoneticPr fontId="10" type="noConversion"/>
  </si>
  <si>
    <t>소프트비밀상자</t>
    <phoneticPr fontId="10" type="noConversion"/>
  </si>
  <si>
    <t>영아용칼라페그보드</t>
    <phoneticPr fontId="10" type="noConversion"/>
  </si>
  <si>
    <t>촉감인형조작놀이</t>
    <phoneticPr fontId="10" type="noConversion"/>
  </si>
  <si>
    <t>감각탐색영역</t>
    <phoneticPr fontId="10" type="noConversion"/>
  </si>
  <si>
    <t>자이언트그림도장</t>
    <phoneticPr fontId="10" type="noConversion"/>
  </si>
  <si>
    <t>슬리퍼스탬프세트</t>
    <phoneticPr fontId="8" type="noConversion"/>
  </si>
  <si>
    <t>찰흙범피롤러세트</t>
    <phoneticPr fontId="8" type="noConversion"/>
  </si>
  <si>
    <t>전통문양도장세트</t>
    <phoneticPr fontId="10" type="noConversion"/>
  </si>
  <si>
    <t>찰흙놀이디자이너세트</t>
    <phoneticPr fontId="10" type="noConversion"/>
  </si>
  <si>
    <t>디자인롤러세트</t>
    <phoneticPr fontId="10" type="noConversion"/>
  </si>
  <si>
    <t>레이크쇼핑킹가위세트</t>
    <phoneticPr fontId="10" type="noConversion"/>
  </si>
  <si>
    <t>방수앞치마</t>
    <phoneticPr fontId="8" type="noConversion"/>
  </si>
  <si>
    <t>컬러붓세트</t>
    <phoneticPr fontId="8" type="noConversion"/>
  </si>
  <si>
    <t>육영닷컴</t>
    <phoneticPr fontId="10" type="noConversion"/>
  </si>
  <si>
    <t>S011</t>
    <phoneticPr fontId="8" type="noConversion"/>
  </si>
  <si>
    <t>미술활동가운-중</t>
    <phoneticPr fontId="8" type="noConversion"/>
  </si>
  <si>
    <t>레이크쇼가위세트</t>
    <phoneticPr fontId="10" type="noConversion"/>
  </si>
  <si>
    <t>다목적칼라브러쉬세트</t>
    <phoneticPr fontId="10" type="noConversion"/>
  </si>
  <si>
    <t>컬러잉크스탬프세트2</t>
    <phoneticPr fontId="8" type="noConversion"/>
  </si>
  <si>
    <t>도형그림도장</t>
    <phoneticPr fontId="8" type="noConversion"/>
  </si>
  <si>
    <t>3.8리터그림물감</t>
    <phoneticPr fontId="8" type="noConversion"/>
  </si>
  <si>
    <t>컬러잉크스탬프세트</t>
    <phoneticPr fontId="10" type="noConversion"/>
  </si>
  <si>
    <t>조형영역</t>
    <phoneticPr fontId="8" type="noConversion"/>
  </si>
  <si>
    <t>EPU520</t>
    <phoneticPr fontId="8" type="noConversion"/>
  </si>
  <si>
    <t>영아용화장대</t>
    <phoneticPr fontId="8" type="noConversion"/>
  </si>
  <si>
    <t>교통경찰</t>
    <phoneticPr fontId="10" type="noConversion"/>
  </si>
  <si>
    <t>간호사</t>
    <phoneticPr fontId="8" type="noConversion"/>
  </si>
  <si>
    <t>경찰관모자</t>
    <phoneticPr fontId="8" type="noConversion"/>
  </si>
  <si>
    <t>경찰관제복티셔츠</t>
    <phoneticPr fontId="8" type="noConversion"/>
  </si>
  <si>
    <t>소방관제복티셔츠</t>
    <phoneticPr fontId="8" type="noConversion"/>
  </si>
  <si>
    <t>영아용변장가방</t>
    <phoneticPr fontId="8" type="noConversion"/>
  </si>
  <si>
    <t>활동스카프세트</t>
    <phoneticPr fontId="10" type="noConversion"/>
  </si>
  <si>
    <t>손목리본세트</t>
    <phoneticPr fontId="10" type="noConversion"/>
  </si>
  <si>
    <t>역할놀이손인형</t>
    <phoneticPr fontId="10" type="noConversion"/>
  </si>
  <si>
    <t>푸시버튼전화</t>
    <phoneticPr fontId="8" type="noConversion"/>
  </si>
  <si>
    <t>경찰관놀이가방</t>
    <phoneticPr fontId="8" type="noConversion"/>
  </si>
  <si>
    <t>소방관놀이세트</t>
    <phoneticPr fontId="8" type="noConversion"/>
  </si>
  <si>
    <t>손인형동물구성</t>
    <phoneticPr fontId="10" type="noConversion"/>
  </si>
  <si>
    <t>EPU572</t>
    <phoneticPr fontId="10" type="noConversion"/>
  </si>
  <si>
    <t>손인형꽂이대</t>
    <phoneticPr fontId="10" type="noConversion"/>
  </si>
  <si>
    <t>EPH203</t>
    <phoneticPr fontId="8" type="noConversion"/>
  </si>
  <si>
    <t>캐노피놀이집</t>
    <phoneticPr fontId="8" type="noConversion"/>
  </si>
  <si>
    <t>EPU550</t>
    <phoneticPr fontId="8" type="noConversion"/>
  </si>
  <si>
    <t>영)주방세트(커튼형)</t>
    <phoneticPr fontId="8" type="noConversion"/>
  </si>
  <si>
    <t>여아인형키라</t>
    <phoneticPr fontId="8" type="noConversion"/>
  </si>
  <si>
    <t xml:space="preserve">클라인아기인형 </t>
    <phoneticPr fontId="8" type="noConversion"/>
  </si>
  <si>
    <t>클라인아기인형캐리어</t>
    <phoneticPr fontId="8" type="noConversion"/>
  </si>
  <si>
    <t>양치연습입벌린손인형</t>
    <phoneticPr fontId="8" type="noConversion"/>
  </si>
  <si>
    <t>영아용냄비세트</t>
    <phoneticPr fontId="8" type="noConversion"/>
  </si>
  <si>
    <t>모형전화기</t>
    <phoneticPr fontId="8" type="noConversion"/>
  </si>
  <si>
    <t>역할놀이요리사가운</t>
    <phoneticPr fontId="8" type="noConversion"/>
  </si>
  <si>
    <t>동물모자가축10종</t>
    <phoneticPr fontId="8" type="noConversion"/>
  </si>
  <si>
    <t>역할영역</t>
    <phoneticPr fontId="8" type="noConversion"/>
  </si>
  <si>
    <t>안전프리즘</t>
    <phoneticPr fontId="10" type="noConversion"/>
  </si>
  <si>
    <t>대형이닦기</t>
    <phoneticPr fontId="10" type="noConversion"/>
  </si>
  <si>
    <t>돋보기실험판</t>
    <phoneticPr fontId="8" type="noConversion"/>
  </si>
  <si>
    <t>액체실험튜브</t>
    <phoneticPr fontId="10" type="noConversion"/>
  </si>
  <si>
    <t>색관찰판</t>
    <phoneticPr fontId="10" type="noConversion"/>
  </si>
  <si>
    <t>대형컬러관찰판</t>
    <phoneticPr fontId="10" type="noConversion"/>
  </si>
  <si>
    <t>종합확대경세트</t>
    <phoneticPr fontId="8" type="noConversion"/>
  </si>
  <si>
    <t>다목적확대경</t>
    <phoneticPr fontId="10" type="noConversion"/>
  </si>
  <si>
    <t>막대자석세트</t>
    <phoneticPr fontId="10" type="noConversion"/>
  </si>
  <si>
    <t>대형말굽자석</t>
    <phoneticPr fontId="10" type="noConversion"/>
  </si>
  <si>
    <t>자석실험판</t>
    <phoneticPr fontId="10" type="noConversion"/>
  </si>
  <si>
    <t>실험 및            관찰 도구세트</t>
    <phoneticPr fontId="10" type="noConversion"/>
  </si>
  <si>
    <t>큰모래시계세트</t>
    <phoneticPr fontId="10" type="noConversion"/>
  </si>
  <si>
    <t>다목적저울모음</t>
    <phoneticPr fontId="10" type="noConversion"/>
  </si>
  <si>
    <r>
      <t xml:space="preserve">측정도구세트     </t>
    </r>
    <r>
      <rPr>
        <sz val="11"/>
        <rFont val="한양신명조"/>
        <family val="3"/>
        <charset val="129"/>
      </rPr>
      <t>(자,저울,계량컵, 온도계,시계,스포이드 등)</t>
    </r>
    <phoneticPr fontId="10" type="noConversion"/>
  </si>
  <si>
    <t>180001-6</t>
    <phoneticPr fontId="8" type="noConversion"/>
  </si>
  <si>
    <t>삼성어린이집영유아프로그램</t>
    <phoneticPr fontId="10" type="noConversion"/>
  </si>
  <si>
    <t>3월신규</t>
    <phoneticPr fontId="8" type="noConversion"/>
  </si>
  <si>
    <t>3,4세누리과정</t>
    <phoneticPr fontId="8" type="noConversion"/>
  </si>
  <si>
    <t>집단활동-동화</t>
    <phoneticPr fontId="8" type="noConversion"/>
  </si>
  <si>
    <t>집단활동이야기나누기-동시</t>
    <phoneticPr fontId="8" type="noConversion"/>
  </si>
  <si>
    <t>주제별안전교육</t>
    <phoneticPr fontId="10" type="noConversion"/>
  </si>
  <si>
    <t>유아성교육</t>
    <phoneticPr fontId="10" type="noConversion"/>
  </si>
  <si>
    <t>표준보육과정에기초한0,1,2세교수활동자료</t>
    <phoneticPr fontId="8" type="noConversion"/>
  </si>
  <si>
    <t>학습자료도서</t>
    <phoneticPr fontId="8" type="noConversion"/>
  </si>
  <si>
    <t>별첨</t>
    <phoneticPr fontId="10" type="noConversion"/>
  </si>
  <si>
    <t>권</t>
    <phoneticPr fontId="10" type="noConversion"/>
  </si>
  <si>
    <t>학부모도서</t>
    <phoneticPr fontId="10" type="noConversion"/>
  </si>
  <si>
    <t xml:space="preserve">교직원도서                     </t>
    <phoneticPr fontId="10" type="noConversion"/>
  </si>
  <si>
    <t xml:space="preserve">영유아도서                      </t>
    <phoneticPr fontId="10" type="noConversion"/>
  </si>
  <si>
    <t>그림동화책</t>
  </si>
  <si>
    <t>카드자료세트․게임자료세트</t>
  </si>
  <si>
    <t>인형극들</t>
  </si>
  <si>
    <t>인형극세트</t>
  </si>
  <si>
    <t>반입체동물실꿰기</t>
    <phoneticPr fontId="10" type="noConversion"/>
  </si>
  <si>
    <t>도형학습미로찾기</t>
    <phoneticPr fontId="10" type="noConversion"/>
  </si>
  <si>
    <t>자석낚시놀이세트</t>
    <phoneticPr fontId="10" type="noConversion"/>
  </si>
  <si>
    <t>매칭게임센타</t>
    <phoneticPr fontId="8" type="noConversion"/>
  </si>
  <si>
    <t>셈막대놀이판</t>
    <phoneticPr fontId="10" type="noConversion"/>
  </si>
  <si>
    <t>숫자촉각놀이</t>
    <phoneticPr fontId="8" type="noConversion"/>
  </si>
  <si>
    <t>요술매직퍼즐</t>
    <phoneticPr fontId="8" type="noConversion"/>
  </si>
  <si>
    <t>계절플로어퍼즐</t>
    <phoneticPr fontId="8" type="noConversion"/>
  </si>
  <si>
    <t>영아용촉감퍼즐-농장퍼즐</t>
    <phoneticPr fontId="10" type="noConversion"/>
  </si>
  <si>
    <t>영아용촉감퍼즐-바다동물</t>
    <phoneticPr fontId="10" type="noConversion"/>
  </si>
  <si>
    <t>영아용꼭지퍼즐-사물</t>
    <phoneticPr fontId="8" type="noConversion"/>
  </si>
  <si>
    <t>나탄자동차퍼즐</t>
    <phoneticPr fontId="10" type="noConversion"/>
  </si>
  <si>
    <t>촉감찾기퍼즐-동물</t>
    <phoneticPr fontId="8" type="noConversion"/>
  </si>
  <si>
    <t>옷입히기입체퍼즐</t>
    <phoneticPr fontId="8" type="noConversion"/>
  </si>
  <si>
    <t>탈것의안과밖B</t>
    <phoneticPr fontId="8" type="noConversion"/>
  </si>
  <si>
    <t>탈것의안과밖A</t>
    <phoneticPr fontId="8" type="noConversion"/>
  </si>
  <si>
    <t>영아용어미와새끼겹퍼즐</t>
    <phoneticPr fontId="10" type="noConversion"/>
  </si>
  <si>
    <t>영아용도형겹퍼즐</t>
    <phoneticPr fontId="8" type="noConversion"/>
  </si>
  <si>
    <t>손잡이탐구퍼즐하우스</t>
    <phoneticPr fontId="10" type="noConversion"/>
  </si>
  <si>
    <t>퍼즐자료</t>
    <phoneticPr fontId="8" type="noConversion"/>
  </si>
  <si>
    <t>그리고쓰기터치보드</t>
    <phoneticPr fontId="10" type="noConversion"/>
  </si>
  <si>
    <t>헝겊책2(6종)</t>
    <phoneticPr fontId="8" type="noConversion"/>
  </si>
  <si>
    <t>헝겊책-나의여행기</t>
    <phoneticPr fontId="8" type="noConversion"/>
  </si>
  <si>
    <t>말하는손인형가축세트</t>
    <phoneticPr fontId="10" type="noConversion"/>
  </si>
  <si>
    <t>세계여행지구의</t>
    <phoneticPr fontId="10" type="noConversion"/>
  </si>
  <si>
    <t>자석글자5CM-90개모음</t>
    <phoneticPr fontId="8" type="noConversion"/>
  </si>
  <si>
    <t>빅한글공부</t>
    <phoneticPr fontId="10" type="noConversion"/>
  </si>
  <si>
    <t>토독!공중교통</t>
    <phoneticPr fontId="8" type="noConversion"/>
  </si>
  <si>
    <t>토독!육상교통</t>
    <phoneticPr fontId="8" type="noConversion"/>
  </si>
  <si>
    <t>매직보드(중)</t>
    <phoneticPr fontId="8" type="noConversion"/>
  </si>
  <si>
    <t>손인형가족구성</t>
    <phoneticPr fontId="8" type="noConversion"/>
  </si>
  <si>
    <t>잼잼이숲속친구</t>
    <phoneticPr fontId="10" type="noConversion"/>
  </si>
  <si>
    <t>야생동물모음</t>
    <phoneticPr fontId="10" type="noConversion"/>
  </si>
  <si>
    <t>해양동물모음</t>
    <phoneticPr fontId="10" type="noConversion"/>
  </si>
  <si>
    <t>야생동물세트</t>
    <phoneticPr fontId="8" type="noConversion"/>
  </si>
  <si>
    <t>댄토이자동차9종</t>
    <phoneticPr fontId="10" type="noConversion"/>
  </si>
  <si>
    <t>점보자석빌딩세트</t>
    <phoneticPr fontId="8" type="noConversion"/>
  </si>
  <si>
    <t>자석자동차만들기</t>
    <phoneticPr fontId="8" type="noConversion"/>
  </si>
  <si>
    <t>자동차트럭모음</t>
    <phoneticPr fontId="8" type="noConversion"/>
  </si>
  <si>
    <t>안전빌딩블록</t>
    <phoneticPr fontId="8" type="noConversion"/>
  </si>
  <si>
    <t>자이언트곤충모음</t>
    <phoneticPr fontId="8" type="noConversion"/>
  </si>
  <si>
    <t>어미와새끼공룡모형세트</t>
    <phoneticPr fontId="8" type="noConversion"/>
  </si>
  <si>
    <t>세계인형모음</t>
    <phoneticPr fontId="8" type="noConversion"/>
  </si>
  <si>
    <t>소프트동물모형모음</t>
    <phoneticPr fontId="8" type="noConversion"/>
  </si>
  <si>
    <t>지역사회인형모음</t>
    <phoneticPr fontId="8" type="noConversion"/>
  </si>
  <si>
    <t>레이크쇼교통수단모음</t>
    <phoneticPr fontId="10" type="noConversion"/>
  </si>
  <si>
    <t>목재창의력기차</t>
    <phoneticPr fontId="10" type="noConversion"/>
  </si>
  <si>
    <t>영아용자석탈것세트</t>
    <phoneticPr fontId="10" type="noConversion"/>
  </si>
  <si>
    <t>쌓기흔들인형</t>
    <phoneticPr fontId="10" type="noConversion"/>
  </si>
  <si>
    <t>블록세트소품</t>
  </si>
  <si>
    <t>다용도탑쌓기</t>
    <phoneticPr fontId="8" type="noConversion"/>
  </si>
  <si>
    <t>듀플로테크머신</t>
    <phoneticPr fontId="8" type="noConversion"/>
  </si>
  <si>
    <t>듀플로교통기관세트</t>
    <phoneticPr fontId="10" type="noConversion"/>
  </si>
  <si>
    <t>하우스놀이세트</t>
    <phoneticPr fontId="8" type="noConversion"/>
  </si>
  <si>
    <t>레이크쇼네이처블록</t>
    <phoneticPr fontId="10" type="noConversion"/>
  </si>
  <si>
    <t>색채벽돌블록-대</t>
    <phoneticPr fontId="8" type="noConversion"/>
  </si>
  <si>
    <t>색채벽돌블록-소</t>
    <phoneticPr fontId="8" type="noConversion"/>
  </si>
  <si>
    <t>대형볼트블록</t>
    <phoneticPr fontId="8" type="noConversion"/>
  </si>
  <si>
    <t>몰펀교구</t>
    <phoneticPr fontId="10" type="noConversion"/>
  </si>
  <si>
    <t>몰펀어드밴스600</t>
    <phoneticPr fontId="8" type="noConversion"/>
  </si>
  <si>
    <t>창의력타운세트</t>
    <phoneticPr fontId="8" type="noConversion"/>
  </si>
  <si>
    <t>큐브블록</t>
    <phoneticPr fontId="8" type="noConversion"/>
  </si>
  <si>
    <t>댄토이기차놀이대형</t>
    <phoneticPr fontId="8" type="noConversion"/>
  </si>
  <si>
    <t>옥스포드EQ블록</t>
    <phoneticPr fontId="8" type="noConversion"/>
  </si>
  <si>
    <t>레고빅브릭스</t>
    <phoneticPr fontId="8" type="noConversion"/>
  </si>
  <si>
    <t>자이언트소프트블록</t>
    <phoneticPr fontId="10" type="noConversion"/>
  </si>
  <si>
    <t>쌓기 블록세트</t>
  </si>
  <si>
    <t>끼우기 블록세트</t>
  </si>
  <si>
    <t>유니트 블록</t>
  </si>
  <si>
    <t>우레탄 큰블럭</t>
  </si>
  <si>
    <t>모형시계</t>
  </si>
  <si>
    <t>동․식물 표본</t>
  </si>
  <si>
    <t>EPF640</t>
    <phoneticPr fontId="8" type="noConversion"/>
  </si>
  <si>
    <t>영)이젤식화이트융판</t>
    <phoneticPr fontId="8" type="noConversion"/>
  </si>
  <si>
    <t>이동식칠판․         이젤(화판)</t>
    <phoneticPr fontId="10" type="noConversion"/>
  </si>
  <si>
    <t>(부가세포함)</t>
    <phoneticPr fontId="10" type="noConversion"/>
  </si>
  <si>
    <t>비치장소</t>
  </si>
  <si>
    <t>□ 학습활동분야</t>
    <phoneticPr fontId="10" type="noConversion"/>
  </si>
  <si>
    <t>합 계</t>
  </si>
  <si>
    <t>기 타</t>
  </si>
  <si>
    <t>실내놀이기구</t>
  </si>
  <si>
    <t>실외놀이기구</t>
  </si>
  <si>
    <t>시청각 교육교구</t>
  </si>
  <si>
    <t>음률활동교구</t>
  </si>
  <si>
    <t>학습활동</t>
  </si>
  <si>
    <t>비 고</t>
  </si>
  <si>
    <t>납품금액(부가가치세 포함)</t>
  </si>
  <si>
    <t>구 분</t>
  </si>
  <si>
    <t>□ 유구비품 내역</t>
  </si>
  <si>
    <t>5세</t>
  </si>
  <si>
    <t>4세</t>
  </si>
  <si>
    <t>(   1  )개반</t>
    <phoneticPr fontId="10" type="noConversion"/>
  </si>
  <si>
    <t>1반</t>
    <phoneticPr fontId="8" type="noConversion"/>
  </si>
  <si>
    <t>3세</t>
  </si>
  <si>
    <t>만3세 이상</t>
  </si>
  <si>
    <t>유아반</t>
  </si>
  <si>
    <t>2세</t>
  </si>
  <si>
    <t>만2세</t>
  </si>
  <si>
    <t>1세</t>
  </si>
  <si>
    <t>(   2  )개반</t>
    <phoneticPr fontId="10" type="noConversion"/>
  </si>
  <si>
    <t>실외놀이터 유무                유( ), 무( 0 )</t>
    <phoneticPr fontId="10" type="noConversion"/>
  </si>
  <si>
    <t>0세</t>
  </si>
  <si>
    <t>만2세 미만</t>
  </si>
  <si>
    <t>영아반</t>
  </si>
  <si>
    <t>40 명</t>
    <phoneticPr fontId="10" type="noConversion"/>
  </si>
  <si>
    <t>반 편 성</t>
    <phoneticPr fontId="10" type="noConversion"/>
  </si>
  <si>
    <t>연 령</t>
  </si>
  <si>
    <t>보육정원</t>
  </si>
  <si>
    <t>□ 어린이집 개요</t>
    <phoneticPr fontId="10" type="noConversion"/>
  </si>
  <si>
    <t>유구비품 산출내역서</t>
  </si>
  <si>
    <t>낮잠용 접이 매트+커버</t>
  </si>
  <si>
    <t>전자비품</t>
    <phoneticPr fontId="8" type="noConversion"/>
  </si>
  <si>
    <t>실내온도습도계</t>
  </si>
  <si>
    <t>Φ185*400mm</t>
  </si>
  <si>
    <t>스텐 건지대 (특대)</t>
    <phoneticPr fontId="8" type="noConversion"/>
  </si>
  <si>
    <t>레인보우 컵(7세트)</t>
    <phoneticPr fontId="8" type="noConversion"/>
  </si>
  <si>
    <t>인플러스스텍킹케이스3칸</t>
    <phoneticPr fontId="8" type="noConversion"/>
  </si>
  <si>
    <t>인플러스스텍킹케이스4칸</t>
    <phoneticPr fontId="8" type="noConversion"/>
  </si>
  <si>
    <t>위생모자</t>
    <phoneticPr fontId="8" type="noConversion"/>
  </si>
  <si>
    <t>위생복</t>
    <phoneticPr fontId="8" type="noConversion"/>
  </si>
  <si>
    <t>락앤락</t>
    <phoneticPr fontId="10" type="noConversion"/>
  </si>
  <si>
    <t>245mm</t>
    <phoneticPr fontId="10" type="noConversion"/>
  </si>
  <si>
    <t>믹싱볼 7QT</t>
    <phoneticPr fontId="10" type="noConversion"/>
  </si>
  <si>
    <t>290mm</t>
    <phoneticPr fontId="10" type="noConversion"/>
  </si>
  <si>
    <t>믹싱볼 5QT</t>
    <phoneticPr fontId="10" type="noConversion"/>
  </si>
  <si>
    <t>믹싱볼 3QT</t>
    <phoneticPr fontId="10" type="noConversion"/>
  </si>
  <si>
    <t>Φ285mm</t>
    <phoneticPr fontId="10" type="noConversion"/>
  </si>
  <si>
    <t>스텐볼바구니-대</t>
    <phoneticPr fontId="10" type="noConversion"/>
  </si>
  <si>
    <t>멸치망</t>
    <phoneticPr fontId="10" type="noConversion"/>
  </si>
  <si>
    <t>440*345mm</t>
    <phoneticPr fontId="10" type="noConversion"/>
  </si>
  <si>
    <t>Φ200mm</t>
    <phoneticPr fontId="10" type="noConversion"/>
  </si>
  <si>
    <t>25L</t>
    <phoneticPr fontId="10" type="noConversion"/>
  </si>
  <si>
    <t>INP114</t>
    <phoneticPr fontId="10" type="noConversion"/>
  </si>
  <si>
    <t>506 x 368 x 265(mm)</t>
    <phoneticPr fontId="10" type="noConversion"/>
  </si>
  <si>
    <t>비고</t>
    <phoneticPr fontId="10" type="noConversion"/>
  </si>
  <si>
    <t>물품명</t>
    <phoneticPr fontId="10" type="noConversion"/>
  </si>
  <si>
    <t>NO.</t>
    <phoneticPr fontId="10" type="noConversion"/>
  </si>
  <si>
    <t>600x350x15(mm)/</t>
  </si>
  <si>
    <t>각1개씩 총5개</t>
    <phoneticPr fontId="8" type="noConversion"/>
  </si>
  <si>
    <t>스텐 양푼(5,6,7)</t>
    <phoneticPr fontId="8" type="noConversion"/>
  </si>
  <si>
    <t>각2개씩 총 6개</t>
    <phoneticPr fontId="8" type="noConversion"/>
  </si>
  <si>
    <t>믹싱볼 10QT</t>
    <phoneticPr fontId="8" type="noConversion"/>
  </si>
  <si>
    <t>제품번호</t>
    <phoneticPr fontId="8" type="noConversion"/>
  </si>
  <si>
    <t>규격</t>
    <phoneticPr fontId="8" type="noConversion"/>
  </si>
  <si>
    <t>품 명</t>
    <phoneticPr fontId="8" type="noConversion"/>
  </si>
  <si>
    <t>번호</t>
    <phoneticPr fontId="8" type="noConversion"/>
  </si>
  <si>
    <t>구분</t>
    <phoneticPr fontId="8" type="noConversion"/>
  </si>
  <si>
    <t>번호</t>
    <phoneticPr fontId="8" type="noConversion"/>
  </si>
  <si>
    <t>보육사</t>
  </si>
  <si>
    <t>펀치송곳(판교 또는 화신)</t>
  </si>
  <si>
    <t>제조/판매사</t>
    <phoneticPr fontId="8" type="noConversion"/>
  </si>
  <si>
    <t>냉장고 온도계</t>
    <phoneticPr fontId="10" type="noConversion"/>
  </si>
  <si>
    <t>음식중심온도계</t>
    <phoneticPr fontId="10" type="noConversion"/>
  </si>
  <si>
    <t>품명</t>
  </si>
  <si>
    <t>수량</t>
  </si>
  <si>
    <t>구분</t>
  </si>
  <si>
    <t>[킴즈클럽]PB크리스탈정리용품 5호</t>
  </si>
  <si>
    <t>[킴즈클럽]PB크리스탈정리용품 6호</t>
  </si>
  <si>
    <t>기타 영유아 학습활동 및 교육 등에 필요한 교구재, 실내외 놀이기구 등</t>
  </si>
  <si>
    <t>장애아 보육에 필한 비품</t>
  </si>
  <si>
    <t xml:space="preserve">※ 영유아의 보육에 필요한 비품 </t>
  </si>
  <si>
    <t>합계</t>
    <phoneticPr fontId="10" type="noConversion"/>
  </si>
  <si>
    <t>자료/비품실</t>
    <phoneticPr fontId="10" type="noConversion"/>
  </si>
  <si>
    <t>별첨</t>
    <phoneticPr fontId="8" type="noConversion"/>
  </si>
  <si>
    <t>식</t>
    <phoneticPr fontId="8" type="noConversion"/>
  </si>
  <si>
    <t>수채화물감외</t>
    <phoneticPr fontId="8" type="noConversion"/>
  </si>
  <si>
    <t>소모성비품1</t>
  </si>
  <si>
    <t>주방</t>
    <phoneticPr fontId="8" type="noConversion"/>
  </si>
  <si>
    <t>보육사</t>
    <phoneticPr fontId="10" type="noConversion"/>
  </si>
  <si>
    <t>식</t>
  </si>
  <si>
    <t xml:space="preserve">주방/소모성비품                      </t>
    <phoneticPr fontId="8" type="noConversion"/>
  </si>
  <si>
    <t>주방/소모성비품</t>
    <phoneticPr fontId="8" type="noConversion"/>
  </si>
  <si>
    <t>원장/교사실</t>
    <phoneticPr fontId="10" type="noConversion"/>
  </si>
  <si>
    <t>GL300</t>
    <phoneticPr fontId="10" type="noConversion"/>
  </si>
  <si>
    <t>신장체중자동측정기</t>
    <phoneticPr fontId="10" type="noConversion"/>
  </si>
  <si>
    <t>양호비품</t>
    <phoneticPr fontId="10" type="noConversion"/>
  </si>
  <si>
    <t>POTOLAMI350R6</t>
    <phoneticPr fontId="8" type="noConversion"/>
  </si>
  <si>
    <t>코팅기</t>
    <phoneticPr fontId="8" type="noConversion"/>
  </si>
  <si>
    <t>유희실</t>
    <phoneticPr fontId="8" type="noConversion"/>
  </si>
  <si>
    <t>소니</t>
    <phoneticPr fontId="8" type="noConversion"/>
  </si>
  <si>
    <t xml:space="preserve"> EX271</t>
    <phoneticPr fontId="8" type="noConversion"/>
  </si>
  <si>
    <t>빔프로젝터(스크린제외)</t>
    <phoneticPr fontId="8" type="noConversion"/>
  </si>
  <si>
    <t>NA101</t>
  </si>
  <si>
    <t>테라폰</t>
    <phoneticPr fontId="8" type="noConversion"/>
  </si>
  <si>
    <t>한경희</t>
    <phoneticPr fontId="8" type="noConversion"/>
  </si>
  <si>
    <t>Sirt-5000g</t>
    <phoneticPr fontId="8" type="noConversion"/>
  </si>
  <si>
    <t xml:space="preserve">[한경희] 아기사랑아토스팀SIOL-5000B </t>
    <phoneticPr fontId="8" type="noConversion"/>
  </si>
  <si>
    <t>원장/교사실</t>
    <phoneticPr fontId="10" type="noConversion"/>
  </si>
  <si>
    <t>보육사</t>
    <phoneticPr fontId="10" type="noConversion"/>
  </si>
  <si>
    <t>FR-A053</t>
    <phoneticPr fontId="8" type="noConversion"/>
  </si>
  <si>
    <t>냉장고</t>
    <phoneticPr fontId="8" type="noConversion"/>
  </si>
  <si>
    <t>141FS</t>
    <phoneticPr fontId="8" type="noConversion"/>
  </si>
  <si>
    <t>대우14K세탁기</t>
    <phoneticPr fontId="8" type="noConversion"/>
  </si>
  <si>
    <t>KO300021</t>
    <phoneticPr fontId="8" type="noConversion"/>
  </si>
  <si>
    <t>대웅무선주전자</t>
    <phoneticPr fontId="8" type="noConversion"/>
  </si>
  <si>
    <t>MG25</t>
  </si>
  <si>
    <t>외장하드  엠지텍MG25테란</t>
    <phoneticPr fontId="8" type="noConversion"/>
  </si>
  <si>
    <t>유희실</t>
    <phoneticPr fontId="8" type="noConversion"/>
  </si>
  <si>
    <t xml:space="preserve">LG529011 </t>
    <phoneticPr fontId="8" type="noConversion"/>
  </si>
  <si>
    <t>유무선전화기</t>
    <phoneticPr fontId="8" type="noConversion"/>
  </si>
  <si>
    <t>유아반</t>
    <phoneticPr fontId="10" type="noConversion"/>
  </si>
  <si>
    <t>G마켓</t>
    <phoneticPr fontId="10" type="noConversion"/>
  </si>
  <si>
    <t>NETMANME</t>
    <phoneticPr fontId="8" type="noConversion"/>
  </si>
  <si>
    <t>RGB</t>
    <phoneticPr fontId="8" type="noConversion"/>
  </si>
  <si>
    <t>영아반,유아반,유희실</t>
    <phoneticPr fontId="10" type="noConversion"/>
  </si>
  <si>
    <t>SH150</t>
    <phoneticPr fontId="8" type="noConversion"/>
  </si>
  <si>
    <t>실내온도습도계</t>
    <phoneticPr fontId="10" type="noConversion"/>
  </si>
  <si>
    <t>유아반</t>
    <phoneticPr fontId="8" type="noConversion"/>
  </si>
  <si>
    <t>삼성</t>
    <phoneticPr fontId="8" type="noConversion"/>
  </si>
  <si>
    <t>VC-CD700</t>
  </si>
  <si>
    <t>삼성헤파청소기</t>
    <phoneticPr fontId="10" type="noConversion"/>
  </si>
  <si>
    <t>영아반,유아반</t>
    <phoneticPr fontId="10" type="noConversion"/>
  </si>
  <si>
    <t>브라운</t>
    <phoneticPr fontId="10" type="noConversion"/>
  </si>
  <si>
    <t>IRT4520</t>
    <phoneticPr fontId="10" type="noConversion"/>
  </si>
  <si>
    <t>브라운체온계</t>
    <phoneticPr fontId="10" type="noConversion"/>
  </si>
  <si>
    <t>영아반,자료/비품실</t>
    <phoneticPr fontId="10" type="noConversion"/>
  </si>
  <si>
    <t>파세코</t>
    <phoneticPr fontId="10" type="noConversion"/>
  </si>
  <si>
    <t>PDD802S</t>
    <phoneticPr fontId="10" type="noConversion"/>
  </si>
  <si>
    <t>파세코살균소독기</t>
    <phoneticPr fontId="10" type="noConversion"/>
  </si>
  <si>
    <t>전자비품</t>
    <phoneticPr fontId="10" type="noConversion"/>
  </si>
  <si>
    <t>영아반화장실</t>
    <phoneticPr fontId="8" type="noConversion"/>
  </si>
  <si>
    <t>금강매트</t>
    <phoneticPr fontId="8" type="noConversion"/>
  </si>
  <si>
    <t>TUBE</t>
    <phoneticPr fontId="8" type="noConversion"/>
  </si>
  <si>
    <t>새천매트</t>
    <phoneticPr fontId="8" type="noConversion"/>
  </si>
  <si>
    <t>영아반,유아반</t>
    <phoneticPr fontId="8" type="noConversion"/>
  </si>
  <si>
    <t>가구만들기</t>
    <phoneticPr fontId="8" type="noConversion"/>
  </si>
  <si>
    <t>제작</t>
    <phoneticPr fontId="8" type="noConversion"/>
  </si>
  <si>
    <t>살균기장</t>
    <phoneticPr fontId="8" type="noConversion"/>
  </si>
  <si>
    <t>에코피플</t>
    <phoneticPr fontId="8" type="noConversion"/>
  </si>
  <si>
    <t>시공</t>
    <phoneticPr fontId="8" type="noConversion"/>
  </si>
  <si>
    <t>파티션정원</t>
    <phoneticPr fontId="8" type="noConversion"/>
  </si>
  <si>
    <t>자작계단공사</t>
    <phoneticPr fontId="8" type="noConversion"/>
  </si>
  <si>
    <t>온누리생활안전</t>
    <phoneticPr fontId="8" type="noConversion"/>
  </si>
  <si>
    <t>SAFEKOERA</t>
    <phoneticPr fontId="8" type="noConversion"/>
  </si>
  <si>
    <t>모서리안전보호대</t>
    <phoneticPr fontId="8" type="noConversion"/>
  </si>
  <si>
    <t xml:space="preserve"> G마켓</t>
    <phoneticPr fontId="8" type="noConversion"/>
  </si>
  <si>
    <t>48*48*60</t>
    <phoneticPr fontId="8" type="noConversion"/>
  </si>
  <si>
    <t>기저귀계단</t>
    <phoneticPr fontId="8" type="noConversion"/>
  </si>
  <si>
    <t>에듀테인</t>
    <phoneticPr fontId="10" type="noConversion"/>
  </si>
  <si>
    <t>EBT102</t>
    <phoneticPr fontId="8" type="noConversion"/>
  </si>
  <si>
    <t>기저귀갈이매트(여닫이용)</t>
    <phoneticPr fontId="8" type="noConversion"/>
  </si>
  <si>
    <t>코리아스포츠</t>
    <phoneticPr fontId="8" type="noConversion"/>
  </si>
  <si>
    <t>48*48*170</t>
    <phoneticPr fontId="8" type="noConversion"/>
  </si>
  <si>
    <t>디딤대</t>
    <phoneticPr fontId="8" type="noConversion"/>
  </si>
  <si>
    <t>35MM</t>
    <phoneticPr fontId="8" type="noConversion"/>
  </si>
  <si>
    <t>칸막이커튼봉</t>
    <phoneticPr fontId="8" type="noConversion"/>
  </si>
  <si>
    <t>1650*800</t>
    <phoneticPr fontId="8" type="noConversion"/>
  </si>
  <si>
    <t>매트리스커버</t>
    <phoneticPr fontId="8" type="noConversion"/>
  </si>
  <si>
    <t>헬로키티놀이매트</t>
    <phoneticPr fontId="8" type="noConversion"/>
  </si>
  <si>
    <t>삐요다마리매트</t>
    <phoneticPr fontId="8" type="noConversion"/>
  </si>
  <si>
    <t>미피패턴매트</t>
    <phoneticPr fontId="8" type="noConversion"/>
  </si>
  <si>
    <t>언어영역쿠션</t>
    <phoneticPr fontId="8" type="noConversion"/>
  </si>
  <si>
    <t>피셔프라이스놀이방매트</t>
    <phoneticPr fontId="8" type="noConversion"/>
  </si>
  <si>
    <t>놀이방매트</t>
    <phoneticPr fontId="8" type="noConversion"/>
  </si>
  <si>
    <t>순면도트블룩쿠션</t>
    <phoneticPr fontId="8" type="noConversion"/>
  </si>
  <si>
    <t>침구요(누빔)</t>
    <phoneticPr fontId="10" type="noConversion"/>
  </si>
  <si>
    <t>영아반</t>
    <phoneticPr fontId="8" type="noConversion"/>
  </si>
  <si>
    <t>높은베이비식탁의자(식탁겸용)</t>
    <phoneticPr fontId="8" type="noConversion"/>
  </si>
  <si>
    <t>EBT202</t>
    <phoneticPr fontId="8" type="noConversion"/>
  </si>
  <si>
    <t>걸음마거울</t>
    <phoneticPr fontId="8" type="noConversion"/>
  </si>
  <si>
    <t>EPU811</t>
    <phoneticPr fontId="8" type="noConversion"/>
  </si>
  <si>
    <t>냉장고양문형</t>
    <phoneticPr fontId="8" type="noConversion"/>
  </si>
  <si>
    <t>EPU521</t>
    <phoneticPr fontId="8" type="noConversion"/>
  </si>
  <si>
    <t>유아용화장대</t>
    <phoneticPr fontId="8" type="noConversion"/>
  </si>
  <si>
    <t>EPU720</t>
    <phoneticPr fontId="8" type="noConversion"/>
  </si>
  <si>
    <t>유)주방세트(신형)</t>
    <phoneticPr fontId="8" type="noConversion"/>
  </si>
  <si>
    <t>수 량</t>
    <phoneticPr fontId="8" type="noConversion"/>
  </si>
  <si>
    <t>규격</t>
    <phoneticPr fontId="8" type="noConversion"/>
  </si>
  <si>
    <t>내 역</t>
    <phoneticPr fontId="8" type="noConversion"/>
  </si>
  <si>
    <t>구 분</t>
    <phoneticPr fontId="8" type="noConversion"/>
  </si>
  <si>
    <t>동화</t>
    <phoneticPr fontId="10" type="noConversion"/>
  </si>
  <si>
    <t>12개 세트</t>
  </si>
  <si>
    <t>색채 학습 튜브</t>
  </si>
  <si>
    <t>13cm, 3개 세트</t>
  </si>
  <si>
    <t>6개 세트</t>
  </si>
  <si>
    <t>자석자동차만들기</t>
  </si>
  <si>
    <t>20218번</t>
  </si>
  <si>
    <t>동물친구 해머</t>
  </si>
  <si>
    <t>영아용 카메라</t>
  </si>
  <si>
    <t>물고기 고리</t>
  </si>
  <si>
    <t>lakeshore</t>
  </si>
  <si>
    <t>5색 세트</t>
  </si>
  <si>
    <t>30개 세트</t>
  </si>
  <si>
    <t>강아지14cm,토끼16.5cm,원숭이14cm</t>
  </si>
  <si>
    <t>10cm</t>
  </si>
  <si>
    <t>자이언트 줄자</t>
  </si>
  <si>
    <t xml:space="preserve"> FA219</t>
  </si>
  <si>
    <t>나탄</t>
  </si>
  <si>
    <t>2판</t>
  </si>
  <si>
    <t>페인트 컵 보관대</t>
  </si>
  <si>
    <t>38cm</t>
  </si>
  <si>
    <t>BL010</t>
  </si>
  <si>
    <t>MI001</t>
  </si>
  <si>
    <t>머리빗기인형</t>
  </si>
  <si>
    <t>영양 교육용 음식 모형 세트</t>
  </si>
  <si>
    <t>음식모형100조각</t>
  </si>
  <si>
    <t>과일27가지</t>
  </si>
  <si>
    <t>교실수</t>
    <phoneticPr fontId="8" type="noConversion"/>
  </si>
  <si>
    <t>어미와 새끼 공룡모험 세트</t>
  </si>
  <si>
    <t>공룡모형 8종</t>
  </si>
  <si>
    <t>순서 맞추기 카드 세트</t>
  </si>
  <si>
    <t>8개 세트</t>
  </si>
  <si>
    <t>레이크쇼 역할놀이 마스크</t>
  </si>
  <si>
    <t>21.5cm</t>
    <phoneticPr fontId="10" type="noConversion"/>
  </si>
  <si>
    <t>동화</t>
    <phoneticPr fontId="10" type="noConversion"/>
  </si>
  <si>
    <t>스텐바가지</t>
    <phoneticPr fontId="10" type="noConversion"/>
  </si>
  <si>
    <t>Φ180mm</t>
    <phoneticPr fontId="10" type="noConversion"/>
  </si>
  <si>
    <t>Φ270mm</t>
    <phoneticPr fontId="10" type="noConversion"/>
  </si>
  <si>
    <t>스텐면그릇</t>
    <phoneticPr fontId="8" type="noConversion"/>
  </si>
  <si>
    <t>동화</t>
    <phoneticPr fontId="10" type="noConversion"/>
  </si>
  <si>
    <t>VDP-01</t>
    <phoneticPr fontId="10" type="noConversion"/>
  </si>
  <si>
    <t>480*300mm</t>
    <phoneticPr fontId="10" type="noConversion"/>
  </si>
  <si>
    <t>멜라닌쟁반-특대</t>
    <phoneticPr fontId="10" type="noConversion"/>
  </si>
  <si>
    <t>Φ165*h120mm</t>
    <phoneticPr fontId="10" type="noConversion"/>
  </si>
  <si>
    <t>Φ365mm</t>
    <phoneticPr fontId="10" type="noConversion"/>
  </si>
  <si>
    <t>240mm</t>
    <phoneticPr fontId="10" type="noConversion"/>
  </si>
  <si>
    <t>주방토시</t>
    <phoneticPr fontId="10" type="noConversion"/>
  </si>
  <si>
    <t>락앤락</t>
    <phoneticPr fontId="8" type="noConversion"/>
  </si>
  <si>
    <t>410 x 297 x 182 (mm)</t>
    <phoneticPr fontId="10" type="noConversion"/>
  </si>
  <si>
    <t>LKT111R</t>
    <phoneticPr fontId="10" type="noConversion"/>
  </si>
  <si>
    <t>인플러스이지클립박스 40L(네추럴)</t>
    <phoneticPr fontId="8" type="noConversion"/>
  </si>
  <si>
    <t>인플러스 소프트 바스켓25L</t>
    <phoneticPr fontId="8" type="noConversion"/>
  </si>
  <si>
    <t>INP431</t>
    <phoneticPr fontId="10" type="noConversion"/>
  </si>
  <si>
    <t>스마트 트레이-사각-소</t>
    <phoneticPr fontId="8" type="noConversion"/>
  </si>
  <si>
    <t>모던주전자-1.5L(그레이)</t>
    <phoneticPr fontId="8" type="noConversion"/>
  </si>
  <si>
    <t>성인수저(10P)</t>
    <phoneticPr fontId="10" type="noConversion"/>
  </si>
  <si>
    <t>스텐 건지대 (대)</t>
    <phoneticPr fontId="8" type="noConversion"/>
  </si>
  <si>
    <t>가위</t>
    <phoneticPr fontId="8" type="noConversion"/>
  </si>
  <si>
    <t>니껜파스텔주방가위 21.5cm</t>
    <phoneticPr fontId="10" type="noConversion"/>
  </si>
  <si>
    <t>감자칼(시모무라)</t>
    <phoneticPr fontId="10" type="noConversion"/>
  </si>
  <si>
    <t>쟁반 대-흰색</t>
    <phoneticPr fontId="10" type="noConversion"/>
  </si>
  <si>
    <t>레몬중 국자</t>
    <phoneticPr fontId="8" type="noConversion"/>
  </si>
  <si>
    <t>(반별배식용 국자: 국, 카레 등)</t>
    <phoneticPr fontId="8" type="noConversion"/>
  </si>
  <si>
    <t>Φ565mm</t>
    <phoneticPr fontId="10" type="noConversion"/>
  </si>
  <si>
    <t>스탠양푼(4,8,9,10,11)</t>
    <phoneticPr fontId="8" type="noConversion"/>
  </si>
  <si>
    <t>스텐볼바구니-중</t>
    <phoneticPr fontId="10" type="noConversion"/>
  </si>
  <si>
    <t>동화</t>
    <phoneticPr fontId="10" type="noConversion"/>
  </si>
  <si>
    <t>Ø18cm*9cm</t>
    <phoneticPr fontId="10" type="noConversion"/>
  </si>
  <si>
    <t>방수앞치마</t>
    <phoneticPr fontId="8" type="noConversion"/>
  </si>
  <si>
    <t>찜기 (삼발이)</t>
    <phoneticPr fontId="8" type="noConversion"/>
  </si>
  <si>
    <t>Φ300mm
밑 Φ175mm</t>
    <phoneticPr fontId="10" type="noConversion"/>
  </si>
  <si>
    <t>깊은형 편수</t>
    <phoneticPr fontId="8" type="noConversion"/>
  </si>
  <si>
    <t>400mm</t>
    <phoneticPr fontId="8" type="noConversion"/>
  </si>
  <si>
    <t>튀김팬</t>
    <phoneticPr fontId="8" type="noConversion"/>
  </si>
  <si>
    <t>280mm</t>
    <phoneticPr fontId="10" type="noConversion"/>
  </si>
  <si>
    <t>쿡에버 후라이팬(코팅)</t>
    <phoneticPr fontId="8" type="noConversion"/>
  </si>
  <si>
    <t>궁중팬(볶음용)</t>
    <phoneticPr fontId="8" type="noConversion"/>
  </si>
  <si>
    <t>쿡에버 코팅 후라이팬</t>
    <phoneticPr fontId="8" type="noConversion"/>
  </si>
  <si>
    <t>340mm</t>
    <phoneticPr fontId="8" type="noConversion"/>
  </si>
  <si>
    <t>코닝후라이팬-사각소</t>
    <phoneticPr fontId="8" type="noConversion"/>
  </si>
  <si>
    <t>주방화</t>
    <phoneticPr fontId="10" type="noConversion"/>
  </si>
  <si>
    <t>245mm</t>
    <phoneticPr fontId="10" type="noConversion"/>
  </si>
  <si>
    <t>집게</t>
    <phoneticPr fontId="10" type="noConversion"/>
  </si>
  <si>
    <t>260mm(대)</t>
    <phoneticPr fontId="10" type="noConversion"/>
  </si>
  <si>
    <t>감자으깨기</t>
    <phoneticPr fontId="10" type="noConversion"/>
  </si>
  <si>
    <t>자루바닥솔</t>
    <phoneticPr fontId="10" type="noConversion"/>
  </si>
  <si>
    <t>220mm</t>
    <phoneticPr fontId="10" type="noConversion"/>
  </si>
  <si>
    <t>라텍스장갑</t>
    <phoneticPr fontId="10" type="noConversion"/>
  </si>
  <si>
    <t>씽크대수세미통</t>
    <phoneticPr fontId="8" type="noConversion"/>
  </si>
  <si>
    <t>통삼중스텐냄비</t>
    <phoneticPr fontId="10" type="noConversion"/>
  </si>
  <si>
    <t>Ø240mm</t>
    <phoneticPr fontId="10" type="noConversion"/>
  </si>
  <si>
    <t>Profi 스텐냄비 32(변경)</t>
    <phoneticPr fontId="10" type="noConversion"/>
  </si>
  <si>
    <t>320mm x 200mm</t>
    <phoneticPr fontId="10" type="noConversion"/>
  </si>
  <si>
    <t>Profi 스텐냄비 24</t>
    <phoneticPr fontId="10" type="noConversion"/>
  </si>
  <si>
    <t>240mm x 240mm</t>
    <phoneticPr fontId="10" type="noConversion"/>
  </si>
  <si>
    <t>바이오 엠보주걱</t>
    <phoneticPr fontId="10" type="noConversion"/>
  </si>
  <si>
    <t>대</t>
    <phoneticPr fontId="10" type="noConversion"/>
  </si>
  <si>
    <t>주걱</t>
    <phoneticPr fontId="10" type="noConversion"/>
  </si>
  <si>
    <t>소</t>
    <phoneticPr fontId="10" type="noConversion"/>
  </si>
  <si>
    <t>우든키친틀 볶음뒤지게</t>
    <phoneticPr fontId="10" type="noConversion"/>
  </si>
  <si>
    <t>327mm</t>
    <phoneticPr fontId="10" type="noConversion"/>
  </si>
  <si>
    <t>CPK003</t>
    <phoneticPr fontId="10" type="noConversion"/>
  </si>
  <si>
    <t xml:space="preserve">성인용 식판 </t>
    <phoneticPr fontId="8" type="noConversion"/>
  </si>
  <si>
    <t>한주주방</t>
    <phoneticPr fontId="8" type="noConversion"/>
  </si>
  <si>
    <t>영유아용 물컵</t>
    <phoneticPr fontId="8" type="noConversion"/>
  </si>
  <si>
    <t>BY 이중 물컵</t>
    <phoneticPr fontId="10" type="noConversion"/>
  </si>
  <si>
    <t>간식접식(수량추가)</t>
    <phoneticPr fontId="10" type="noConversion"/>
  </si>
  <si>
    <t>유아용숟가락</t>
    <phoneticPr fontId="8" type="noConversion"/>
  </si>
  <si>
    <t>동화</t>
    <phoneticPr fontId="8" type="noConversion"/>
  </si>
  <si>
    <t>유아용포크</t>
    <phoneticPr fontId="8" type="noConversion"/>
  </si>
  <si>
    <t>유아용젓가락</t>
    <phoneticPr fontId="8" type="noConversion"/>
  </si>
  <si>
    <t>영아용 포크</t>
    <phoneticPr fontId="8" type="noConversion"/>
  </si>
  <si>
    <t>영아용 숟가락</t>
    <phoneticPr fontId="8" type="noConversion"/>
  </si>
  <si>
    <t>파이거품기100</t>
    <phoneticPr fontId="8" type="noConversion"/>
  </si>
  <si>
    <t>뒤지개</t>
    <phoneticPr fontId="8" type="noConversion"/>
  </si>
  <si>
    <t>채칼</t>
    <phoneticPr fontId="8" type="noConversion"/>
  </si>
  <si>
    <t>칼갈이</t>
    <phoneticPr fontId="8" type="noConversion"/>
  </si>
  <si>
    <t>묵칼</t>
    <phoneticPr fontId="8" type="noConversion"/>
  </si>
  <si>
    <t>모양16개 , 판 4개</t>
  </si>
  <si>
    <t>직사각쟁반
(요리활동시 사용)
(3개 1세트)</t>
    <phoneticPr fontId="8" type="noConversion"/>
  </si>
  <si>
    <t>품명</t>
    <phoneticPr fontId="8" type="noConversion"/>
  </si>
  <si>
    <t>품번</t>
    <phoneticPr fontId="8" type="noConversion"/>
  </si>
  <si>
    <t>각보육실</t>
    <phoneticPr fontId="8" type="noConversion"/>
  </si>
  <si>
    <t>이동스크린</t>
  </si>
  <si>
    <t>마루IT 80인치</t>
  </si>
  <si>
    <t>이동형/유압식/마스킹레이어/자립형승강방식</t>
  </si>
  <si>
    <t>엘지전자</t>
    <phoneticPr fontId="8" type="noConversion"/>
  </si>
  <si>
    <t>코팅기</t>
  </si>
  <si>
    <t>문서세단기</t>
  </si>
  <si>
    <t>핸디청소기</t>
  </si>
  <si>
    <t>전기포트</t>
  </si>
  <si>
    <t>Hot Roller, 온도조절, 무열코팅, 6롤러, A3, 분당 150cm, 300mic</t>
    <phoneticPr fontId="8" type="noConversion"/>
  </si>
  <si>
    <t>연번</t>
  </si>
  <si>
    <t>내역</t>
  </si>
  <si>
    <t>용량</t>
  </si>
  <si>
    <t>가격</t>
  </si>
  <si>
    <t>양호용품</t>
  </si>
  <si>
    <t>부루펜 시럽(해열제)</t>
  </si>
  <si>
    <t>90ml</t>
  </si>
  <si>
    <t>챔프(해열제)</t>
  </si>
  <si>
    <t>10ml*8</t>
  </si>
  <si>
    <t>백초시럽(소화제)</t>
  </si>
  <si>
    <t>100ml</t>
  </si>
  <si>
    <t>마데카솔or후시딘(찰과상 등 상처)</t>
  </si>
  <si>
    <t>5g</t>
  </si>
  <si>
    <t>벌레 연고(예:써버쿨 키드 -연고형)</t>
  </si>
  <si>
    <t>15g</t>
  </si>
  <si>
    <t>바세린(1도 화상, 보습)</t>
  </si>
  <si>
    <t>100g</t>
  </si>
  <si>
    <t>가제(화상,상처)</t>
  </si>
  <si>
    <t>*</t>
  </si>
  <si>
    <t>타박상(예:베노플란트)</t>
  </si>
  <si>
    <t>종합감기약(성인용)</t>
  </si>
  <si>
    <t>10정</t>
  </si>
  <si>
    <t>소화제(성인용)</t>
  </si>
  <si>
    <t>1회용 소독솜(성광알콜스왑, 100매)</t>
  </si>
  <si>
    <t>100매</t>
  </si>
  <si>
    <t>생리식염수(상처세척)</t>
  </si>
  <si>
    <t>500ml</t>
  </si>
  <si>
    <t>탄력붕대(3인치)</t>
  </si>
  <si>
    <t>3인치</t>
  </si>
  <si>
    <t>멸균거즈(2*2)</t>
  </si>
  <si>
    <t>2*2</t>
  </si>
  <si>
    <t>멸균거즈(4*4)</t>
  </si>
  <si>
    <t>4*4</t>
  </si>
  <si>
    <t>가위</t>
  </si>
  <si>
    <t>6cm</t>
  </si>
  <si>
    <t>핀셋</t>
  </si>
  <si>
    <t>7cm</t>
  </si>
  <si>
    <t>면봉</t>
  </si>
  <si>
    <t>대일밴드</t>
  </si>
  <si>
    <t xml:space="preserve">종이반창고 (3M) </t>
  </si>
  <si>
    <t>살색으로</t>
  </si>
  <si>
    <t>탈지면(잘라진것)</t>
  </si>
  <si>
    <t>부목세트(팔, 다리, 손가락용)</t>
  </si>
  <si>
    <t>삼각건</t>
  </si>
  <si>
    <t>1pcs</t>
  </si>
  <si>
    <t>상처재생밴드(메디폼)</t>
  </si>
  <si>
    <t>파스(성인용)</t>
  </si>
  <si>
    <t>비룡소</t>
  </si>
  <si>
    <t>빨강 빨강 앵두</t>
  </si>
  <si>
    <t>전래동요</t>
  </si>
  <si>
    <t>권문희</t>
  </si>
  <si>
    <t>다섯수레</t>
  </si>
  <si>
    <t>김난주</t>
  </si>
  <si>
    <t>베틀북</t>
  </si>
  <si>
    <t>보림</t>
  </si>
  <si>
    <t>김서정</t>
  </si>
  <si>
    <t>조은수</t>
  </si>
  <si>
    <t>에즈라 잭 키츠</t>
  </si>
  <si>
    <t>김소희</t>
  </si>
  <si>
    <t>이상희</t>
  </si>
  <si>
    <t>이미애</t>
  </si>
  <si>
    <t>정순희</t>
  </si>
  <si>
    <t>고향옥</t>
  </si>
  <si>
    <t>윌리엄 스타이그</t>
  </si>
  <si>
    <t>이상교</t>
  </si>
  <si>
    <t>이형진</t>
  </si>
  <si>
    <t>허은미</t>
  </si>
  <si>
    <t>윤구병</t>
  </si>
  <si>
    <t>이태수</t>
  </si>
  <si>
    <t>고미 타로</t>
  </si>
  <si>
    <t>이종화</t>
  </si>
  <si>
    <t>프란체스카 체사</t>
  </si>
  <si>
    <t>박향주</t>
  </si>
  <si>
    <t>시공주니어</t>
  </si>
  <si>
    <t>한병호</t>
  </si>
  <si>
    <t>튜더 험프리스</t>
  </si>
  <si>
    <t>이성실</t>
  </si>
  <si>
    <t>존 버닝햄</t>
  </si>
  <si>
    <t>이경혜</t>
  </si>
  <si>
    <t>김정하</t>
  </si>
  <si>
    <t>배빗 콜</t>
  </si>
  <si>
    <t>우순교</t>
  </si>
  <si>
    <t>박상희</t>
  </si>
  <si>
    <t>최나미</t>
  </si>
  <si>
    <t>고정아</t>
  </si>
  <si>
    <t>최민오</t>
  </si>
  <si>
    <t>엄혜숙</t>
  </si>
  <si>
    <t>최정선</t>
  </si>
  <si>
    <t>유문조</t>
  </si>
  <si>
    <t>최숙희</t>
  </si>
  <si>
    <t>이억배</t>
  </si>
  <si>
    <t>강근영</t>
  </si>
  <si>
    <t>홍연미</t>
  </si>
  <si>
    <t>김경연</t>
  </si>
  <si>
    <t>논장</t>
  </si>
  <si>
    <t>김영진</t>
  </si>
  <si>
    <t>책읽는곰</t>
  </si>
  <si>
    <t>백희나</t>
  </si>
  <si>
    <t>천개의바람</t>
  </si>
  <si>
    <t>문학과지성사</t>
  </si>
  <si>
    <t>내 담요 어디 갔지?</t>
  </si>
  <si>
    <t>사사키 요코</t>
  </si>
  <si>
    <t>강해령</t>
  </si>
  <si>
    <t>북극곰</t>
  </si>
  <si>
    <t>다카하시 노조미</t>
  </si>
  <si>
    <t>이순영</t>
  </si>
  <si>
    <t>김현희</t>
  </si>
  <si>
    <t>눈 오는 날</t>
  </si>
  <si>
    <t>소담주니어</t>
  </si>
  <si>
    <t>한솔수북</t>
  </si>
  <si>
    <t>다림</t>
  </si>
  <si>
    <t>브라이언 와일드스미스</t>
  </si>
  <si>
    <t>토토북</t>
  </si>
  <si>
    <t>산하</t>
  </si>
  <si>
    <t>풀빛</t>
  </si>
  <si>
    <t>서남희</t>
  </si>
  <si>
    <t>박정선</t>
  </si>
  <si>
    <t>백은희</t>
  </si>
  <si>
    <t>유진희</t>
  </si>
  <si>
    <t>호박별</t>
  </si>
  <si>
    <t>봄봄</t>
  </si>
  <si>
    <t>유리 슐레비츠</t>
  </si>
  <si>
    <t>김혜진</t>
  </si>
  <si>
    <t>이웃이 생겼어요!</t>
  </si>
  <si>
    <t>키시라 마유코</t>
  </si>
  <si>
    <t>다카바타케 준</t>
  </si>
  <si>
    <t>류화선</t>
  </si>
  <si>
    <t>키위북스</t>
  </si>
  <si>
    <t>김미선</t>
  </si>
  <si>
    <t>윤봉선</t>
  </si>
  <si>
    <t>이수지</t>
  </si>
  <si>
    <t>투페라 투페라</t>
  </si>
  <si>
    <t>존 로코</t>
  </si>
  <si>
    <t>임정재</t>
  </si>
  <si>
    <t>책속물고기</t>
  </si>
  <si>
    <t>레이먼드 브릭스</t>
  </si>
  <si>
    <t>신동준</t>
  </si>
  <si>
    <t>김현좌</t>
  </si>
  <si>
    <t>이정주</t>
  </si>
  <si>
    <t>제목</t>
    <phoneticPr fontId="80" type="noConversion"/>
  </si>
  <si>
    <t>교사는 어떻게 단련되는가</t>
    <phoneticPr fontId="8" type="noConversion"/>
  </si>
  <si>
    <t>아리타 가츠마사</t>
    <phoneticPr fontId="8" type="noConversion"/>
  </si>
  <si>
    <t>우리교육</t>
    <phoneticPr fontId="8" type="noConversion"/>
  </si>
  <si>
    <t>민들레</t>
  </si>
  <si>
    <t>변정연</t>
  </si>
  <si>
    <t>서정오</t>
  </si>
  <si>
    <t>미니짱 냉온장고</t>
    <phoneticPr fontId="8" type="noConversion"/>
  </si>
  <si>
    <t>190*250*260, 4리터, 본체,칸막이, 차량용시거잭, 가정용 아답터,보증서</t>
    <phoneticPr fontId="8" type="noConversion"/>
  </si>
  <si>
    <t>미니짱</t>
    <phoneticPr fontId="8" type="noConversion"/>
  </si>
  <si>
    <t>한국도자기</t>
    <phoneticPr fontId="8" type="noConversion"/>
  </si>
  <si>
    <t>쓰임</t>
    <phoneticPr fontId="8" type="noConversion"/>
  </si>
  <si>
    <t>인플러스 30, 60L(각각 5개씩)</t>
    <phoneticPr fontId="8" type="noConversion"/>
  </si>
  <si>
    <t>한국도자기</t>
    <phoneticPr fontId="8" type="noConversion"/>
  </si>
  <si>
    <t>코러스티포크세트5P</t>
    <phoneticPr fontId="8" type="noConversion"/>
  </si>
  <si>
    <t>팝콘티스푼 4P</t>
    <phoneticPr fontId="8" type="noConversion"/>
  </si>
  <si>
    <t>한국도자기</t>
    <phoneticPr fontId="8" type="noConversion"/>
  </si>
  <si>
    <t>플레티늄데코커피세트</t>
    <phoneticPr fontId="8" type="noConversion"/>
  </si>
  <si>
    <t>6P(핑크2, 블루1)</t>
    <phoneticPr fontId="8" type="noConversion"/>
  </si>
  <si>
    <t>영유아용 식판</t>
  </si>
  <si>
    <t xml:space="preserve">KB 어린이식판A </t>
    <phoneticPr fontId="8" type="noConversion"/>
  </si>
  <si>
    <t>음식물 놓는 곳(내부)이 원형으로 된 것으로</t>
  </si>
  <si>
    <t>음식물 놓는 곳(내부)이 원형으로 된 것으로</t>
    <phoneticPr fontId="8" type="noConversion"/>
  </si>
  <si>
    <t>한계체중 60kg</t>
  </si>
  <si>
    <t>KB 신형3호A 358*288*45</t>
    <phoneticPr fontId="8" type="noConversion"/>
  </si>
  <si>
    <t>스텐락 카네이션 물병</t>
    <phoneticPr fontId="8" type="noConversion"/>
  </si>
  <si>
    <t>플라스틱 마스크</t>
    <phoneticPr fontId="8" type="noConversion"/>
  </si>
  <si>
    <t>고급형 마스케어</t>
    <phoneticPr fontId="8" type="noConversion"/>
  </si>
  <si>
    <t>핸디 8L, 12L, 김치통세트</t>
    <phoneticPr fontId="8" type="noConversion"/>
  </si>
  <si>
    <t>락앤락</t>
    <phoneticPr fontId="8" type="noConversion"/>
  </si>
  <si>
    <t>3L*3, 2L*3,</t>
    <phoneticPr fontId="8" type="noConversion"/>
  </si>
  <si>
    <t>P 20L+P소쿠리</t>
  </si>
  <si>
    <t>스텐 12P 사각</t>
  </si>
  <si>
    <t>용도</t>
    <phoneticPr fontId="10" type="noConversion"/>
  </si>
  <si>
    <t>규격(물품번호)</t>
    <phoneticPr fontId="10" type="noConversion"/>
  </si>
  <si>
    <t>제조사</t>
    <phoneticPr fontId="10" type="noConversion"/>
  </si>
  <si>
    <t>쇼케이스용 식판</t>
    <phoneticPr fontId="8" type="noConversion"/>
  </si>
  <si>
    <t>윈텍JC22A에 맞는크기</t>
    <phoneticPr fontId="8" type="noConversion"/>
  </si>
  <si>
    <t>수저통</t>
    <phoneticPr fontId="8" type="noConversion"/>
  </si>
  <si>
    <t>배식용집게</t>
    <phoneticPr fontId="10" type="noConversion"/>
  </si>
  <si>
    <t>악어집게 배식용 (가로23cm, 세로 9cm)</t>
  </si>
  <si>
    <t>4-1/2인치</t>
    <phoneticPr fontId="10" type="noConversion"/>
  </si>
  <si>
    <t>스텐받드 뚜껑포함</t>
    <phoneticPr fontId="8" type="noConversion"/>
  </si>
  <si>
    <t>4-1/3인치</t>
  </si>
  <si>
    <t>4-1/4인치</t>
  </si>
  <si>
    <t>2-1/9인치</t>
    <phoneticPr fontId="8" type="noConversion"/>
  </si>
  <si>
    <t>4-1/6인치</t>
    <phoneticPr fontId="8" type="noConversion"/>
  </si>
  <si>
    <t>가격확인 및 사이즈 확인꼭 할 것</t>
    <phoneticPr fontId="8" type="noConversion"/>
  </si>
  <si>
    <t>성인용 국그릇</t>
    <phoneticPr fontId="8" type="noConversion"/>
  </si>
  <si>
    <t>스테인레스</t>
    <phoneticPr fontId="8" type="noConversion"/>
  </si>
  <si>
    <t>유아국그릇</t>
    <phoneticPr fontId="10" type="noConversion"/>
  </si>
  <si>
    <t>이중진공</t>
    <phoneticPr fontId="8" type="noConversion"/>
  </si>
  <si>
    <t>머그컵</t>
    <phoneticPr fontId="8" type="noConversion"/>
  </si>
  <si>
    <t>포토메리온 베리에이션 6인 벨머그(6P)</t>
    <phoneticPr fontId="8" type="noConversion"/>
  </si>
  <si>
    <t>음식물쓰레기통</t>
    <phoneticPr fontId="8" type="noConversion"/>
  </si>
  <si>
    <t>행주</t>
    <phoneticPr fontId="8" type="noConversion"/>
  </si>
  <si>
    <t>송월 흰색</t>
    <phoneticPr fontId="8" type="noConversion"/>
  </si>
  <si>
    <t>AR 2구 사각 (223*136*26) 스텐레스</t>
    <phoneticPr fontId="8" type="noConversion"/>
  </si>
  <si>
    <t>스텐사각보존식기</t>
    <phoneticPr fontId="8" type="noConversion"/>
  </si>
  <si>
    <t>키친아트</t>
    <phoneticPr fontId="8" type="noConversion"/>
  </si>
  <si>
    <t>스테인레스 원형수저통 타공케아스</t>
    <phoneticPr fontId="8" type="noConversion"/>
  </si>
  <si>
    <t>ST 손잡이양념통(대)</t>
  </si>
  <si>
    <t>쥬베, 사이즈 8호(136*125mm)</t>
    <phoneticPr fontId="8" type="noConversion"/>
  </si>
  <si>
    <t>쥬베, 사이즈 7호(128*116mm)</t>
    <phoneticPr fontId="8" type="noConversion"/>
  </si>
  <si>
    <t>ST 손잡이양념통(소)</t>
    <phoneticPr fontId="8" type="noConversion"/>
  </si>
  <si>
    <t>주방용품</t>
    <phoneticPr fontId="8" type="noConversion"/>
  </si>
  <si>
    <t>10.5*6</t>
    <phoneticPr fontId="8" type="noConversion"/>
  </si>
  <si>
    <t>업소용 칼라도마(5개 1세트)</t>
    <phoneticPr fontId="8" type="noConversion"/>
  </si>
  <si>
    <t>배식용 국자-대, 중(각각2개씩)</t>
    <phoneticPr fontId="8" type="noConversion"/>
  </si>
  <si>
    <t>대, 중 2개씩</t>
    <phoneticPr fontId="8" type="noConversion"/>
  </si>
  <si>
    <t>USB재생/CDP/MP3CD/고감도라디오</t>
    <phoneticPr fontId="8" type="noConversion"/>
  </si>
  <si>
    <t>필립스</t>
    <phoneticPr fontId="8" type="noConversion"/>
  </si>
  <si>
    <t>체온계</t>
    <phoneticPr fontId="8" type="noConversion"/>
  </si>
  <si>
    <t>브라운 귀체온계 IRT-6520</t>
    <phoneticPr fontId="8" type="noConversion"/>
  </si>
  <si>
    <t>브라운</t>
    <phoneticPr fontId="8" type="noConversion"/>
  </si>
  <si>
    <t>디지털 카메라</t>
    <phoneticPr fontId="8" type="noConversion"/>
  </si>
  <si>
    <t>캐논 미러리스 eos m10</t>
    <phoneticPr fontId="8" type="noConversion"/>
  </si>
  <si>
    <t>캐논</t>
    <phoneticPr fontId="8" type="noConversion"/>
  </si>
  <si>
    <t>칫솔컵소독기</t>
    <phoneticPr fontId="8" type="noConversion"/>
  </si>
  <si>
    <t>금호</t>
    <phoneticPr fontId="8" type="noConversion"/>
  </si>
  <si>
    <t>청소기</t>
    <phoneticPr fontId="8" type="noConversion"/>
  </si>
  <si>
    <t>엘지전자</t>
    <phoneticPr fontId="8" type="noConversion"/>
  </si>
  <si>
    <t>삼성</t>
    <phoneticPr fontId="8" type="noConversion"/>
  </si>
  <si>
    <t>프리젠터</t>
    <phoneticPr fontId="8" type="noConversion"/>
  </si>
  <si>
    <t>WP-8500</t>
    <phoneticPr fontId="8" type="noConversion"/>
  </si>
  <si>
    <t>무선프리젠터</t>
    <phoneticPr fontId="8" type="noConversion"/>
  </si>
  <si>
    <t>3M(인터파크)</t>
    <phoneticPr fontId="8" type="noConversion"/>
  </si>
  <si>
    <t>마루</t>
    <phoneticPr fontId="8" type="noConversion"/>
  </si>
  <si>
    <t>현대오피스</t>
    <phoneticPr fontId="8" type="noConversion"/>
  </si>
  <si>
    <t>신도리코 ts-i10</t>
    <phoneticPr fontId="8" type="noConversion"/>
  </si>
  <si>
    <t>16리터, 365*283*550</t>
    <phoneticPr fontId="8" type="noConversion"/>
  </si>
  <si>
    <t>신도리코</t>
    <phoneticPr fontId="8" type="noConversion"/>
  </si>
  <si>
    <t>테팔 무선포트 KI-140D</t>
    <phoneticPr fontId="8" type="noConversion"/>
  </si>
  <si>
    <t>용량(1.7L), 스테인레스평면열판, 이물질거름필터, 전원표시램프, 열림방지 안전뚜껑, 자동전원차단, 회전받침대, 무선, 스테인리스재질</t>
    <phoneticPr fontId="8" type="noConversion"/>
  </si>
  <si>
    <t>테팔</t>
    <phoneticPr fontId="8" type="noConversion"/>
  </si>
  <si>
    <t>드레텍 디지털온습도계 O-230</t>
    <phoneticPr fontId="8" type="noConversion"/>
  </si>
  <si>
    <t>드레텍</t>
    <phoneticPr fontId="8" type="noConversion"/>
  </si>
  <si>
    <t>대산이앤티 DTA-5070</t>
    <phoneticPr fontId="8" type="noConversion"/>
  </si>
  <si>
    <t>63*63*15</t>
    <phoneticPr fontId="8" type="noConversion"/>
  </si>
  <si>
    <t>대산이앤티</t>
    <phoneticPr fontId="8" type="noConversion"/>
  </si>
  <si>
    <t>테스토 testo-106</t>
    <phoneticPr fontId="8" type="noConversion"/>
  </si>
  <si>
    <t>테스토</t>
    <phoneticPr fontId="8" type="noConversion"/>
  </si>
  <si>
    <t>염도계</t>
    <phoneticPr fontId="10" type="noConversion"/>
  </si>
  <si>
    <t>수라칸 디지탈염도측정기</t>
    <phoneticPr fontId="8" type="noConversion"/>
  </si>
  <si>
    <t>수라칸</t>
    <phoneticPr fontId="8" type="noConversion"/>
  </si>
  <si>
    <t>교육기관용</t>
    <phoneticPr fontId="8" type="noConversion"/>
  </si>
  <si>
    <t>한글과컴퓨터</t>
    <phoneticPr fontId="8" type="noConversion"/>
  </si>
  <si>
    <t xml:space="preserve">MS Office Professional </t>
    <phoneticPr fontId="8" type="noConversion"/>
  </si>
  <si>
    <t>교육기관용 cd-key만 제공</t>
    <phoneticPr fontId="8" type="noConversion"/>
  </si>
  <si>
    <t>마이크로소프트</t>
    <phoneticPr fontId="8" type="noConversion"/>
  </si>
  <si>
    <t>신장 체중 자동 측정기</t>
  </si>
  <si>
    <t>지테크인터내셔날</t>
  </si>
  <si>
    <t>구 분</t>
    <phoneticPr fontId="8" type="noConversion"/>
  </si>
  <si>
    <t>내 역</t>
    <phoneticPr fontId="8" type="noConversion"/>
  </si>
  <si>
    <t>규격</t>
    <phoneticPr fontId="8" type="noConversion"/>
  </si>
  <si>
    <t>제품번호</t>
    <phoneticPr fontId="8" type="noConversion"/>
  </si>
  <si>
    <t>수 량</t>
    <phoneticPr fontId="8" type="noConversion"/>
  </si>
  <si>
    <t>만1세</t>
    <phoneticPr fontId="8" type="noConversion"/>
  </si>
  <si>
    <t>06092</t>
  </si>
  <si>
    <t>DS302</t>
  </si>
  <si>
    <t>iq-ps007-00</t>
  </si>
  <si>
    <t>엮음/옮김</t>
  </si>
  <si>
    <t>출판일</t>
  </si>
  <si>
    <t>쪽수</t>
  </si>
  <si>
    <t>개똥벌레 똥똥</t>
  </si>
  <si>
    <t>과일 촉감책</t>
  </si>
  <si>
    <t>편집부</t>
  </si>
  <si>
    <t>다음세대</t>
  </si>
  <si>
    <t>까꿍 거울책</t>
  </si>
  <si>
    <t>2012.7.1</t>
  </si>
  <si>
    <t>놀이노래</t>
  </si>
  <si>
    <t>넌 누구니?</t>
  </si>
  <si>
    <t>도리도리 짝짜꿍</t>
  </si>
  <si>
    <t>동동 아기 오리</t>
  </si>
  <si>
    <t>권태응</t>
  </si>
  <si>
    <t>김성민</t>
  </si>
  <si>
    <t>동물악수 헝겊책</t>
  </si>
  <si>
    <t>두껍아 두껍아</t>
  </si>
  <si>
    <t>임석재</t>
  </si>
  <si>
    <t>아가랑 두두랑 6권 세트</t>
  </si>
  <si>
    <t>디디에 뒤프레슨</t>
  </si>
  <si>
    <t>아르멜 모데레</t>
  </si>
  <si>
    <t>이향</t>
  </si>
  <si>
    <t>키다리</t>
  </si>
  <si>
    <t>아장 아장 아기 산책</t>
  </si>
  <si>
    <t>한태희</t>
  </si>
  <si>
    <t>알록달록 아기그림책 16권 세트</t>
  </si>
  <si>
    <t xml:space="preserve">멜라니 월시 </t>
  </si>
  <si>
    <t>멜라니 월시</t>
  </si>
  <si>
    <t>애벌레 과일헝겊책</t>
  </si>
  <si>
    <t>어디 있니, 까꿍!</t>
  </si>
  <si>
    <t>오리처럼 뒤뚱뒤뚱</t>
  </si>
  <si>
    <t>올망졸망 인지책 세트1</t>
  </si>
  <si>
    <t>꿈꾸는 달팽이</t>
  </si>
  <si>
    <t>2012.10.15</t>
  </si>
  <si>
    <t>올망졸망 인지책 세트2</t>
  </si>
  <si>
    <t>2012.10.25</t>
  </si>
  <si>
    <t>왜가리야 어디 가니?</t>
  </si>
  <si>
    <t>박경종</t>
  </si>
  <si>
    <t>웃음표정 헝겊책</t>
  </si>
  <si>
    <t>줄줄이 목욕책</t>
  </si>
  <si>
    <t>2013.1.21</t>
  </si>
  <si>
    <t>천 뽑기 헝겊책</t>
  </si>
  <si>
    <t>초롱초롱 초점책</t>
  </si>
  <si>
    <t>가나다</t>
  </si>
  <si>
    <t>한지희</t>
  </si>
  <si>
    <t>계절 헝겊책 (봄,여름,가을,겨울 4권세트)</t>
  </si>
  <si>
    <t>내 것은 무엇이나 작아요</t>
  </si>
  <si>
    <t>신현득</t>
  </si>
  <si>
    <t>서은영</t>
  </si>
  <si>
    <t>비 오는 날 생긴 일</t>
  </si>
  <si>
    <t>미라 긴스버그</t>
  </si>
  <si>
    <t>듀이 외</t>
  </si>
  <si>
    <t>빠뿌야 놀자 째깍째깍 빠뿌의 하루</t>
  </si>
  <si>
    <t>사랑해 우리딸</t>
  </si>
  <si>
    <t>2013.10.10</t>
  </si>
  <si>
    <t>송아지의 봄</t>
  </si>
  <si>
    <t>아빠하고 나하고</t>
  </si>
  <si>
    <t>아저씨 우산</t>
  </si>
  <si>
    <t>사노 요코브릭스</t>
  </si>
  <si>
    <t>악어도 깜짝, 치과 의사도 깜짝!</t>
  </si>
  <si>
    <t>엄마 품은 따뜻해요</t>
  </si>
  <si>
    <t>이은수</t>
  </si>
  <si>
    <t>나애경</t>
  </si>
  <si>
    <t>왱왱 꼬마 불자동차</t>
  </si>
  <si>
    <t>로이스렌스키</t>
  </si>
  <si>
    <t>노은정</t>
  </si>
  <si>
    <t>송혜선</t>
  </si>
  <si>
    <t>하다 둘 셋</t>
  </si>
  <si>
    <t>할머니랑 나랑 닮았대요</t>
  </si>
  <si>
    <t>정미라</t>
  </si>
  <si>
    <t>조미애</t>
  </si>
  <si>
    <t>부르릉 자동차가 달려요</t>
  </si>
  <si>
    <t>부르릉 쌩쌩 날쌘 비행기</t>
  </si>
  <si>
    <t>베크 와드</t>
  </si>
  <si>
    <t>앤드류 크로우슨</t>
  </si>
  <si>
    <t>칙칙폭폭 꼬마 기차</t>
  </si>
  <si>
    <t>노란 택시</t>
  </si>
  <si>
    <t>민정영</t>
  </si>
  <si>
    <t>계수나무</t>
  </si>
  <si>
    <t>악어야, 악어야</t>
  </si>
  <si>
    <t>페터니클</t>
  </si>
  <si>
    <t>베네테 슈뢰더</t>
  </si>
  <si>
    <t>김정흠</t>
  </si>
  <si>
    <t>마술가루</t>
  </si>
  <si>
    <t>피에르 기예</t>
  </si>
  <si>
    <t>질 티보</t>
  </si>
  <si>
    <t>산타 할아버지</t>
  </si>
  <si>
    <t>레이먼드 브리그스</t>
  </si>
  <si>
    <t>마법의 빨간 수레</t>
  </si>
  <si>
    <t>레나타 리우스카</t>
  </si>
  <si>
    <t>크리스마스 트리</t>
  </si>
  <si>
    <t>미셸 게</t>
  </si>
  <si>
    <t>강경화</t>
  </si>
  <si>
    <t>산타 할아버지가 올까요?</t>
  </si>
  <si>
    <t>콜레트 엘링스</t>
  </si>
  <si>
    <t>마리알린 바뱅</t>
  </si>
  <si>
    <t>김미혜</t>
  </si>
  <si>
    <t>케빈 행크스</t>
  </si>
  <si>
    <t>우리 선생님이 최고야!</t>
  </si>
  <si>
    <t>개구리가 알을 낳았어</t>
  </si>
  <si>
    <t>개미가 날아올랐어</t>
  </si>
  <si>
    <t>고래</t>
  </si>
  <si>
    <t>바바라 반 리넨</t>
  </si>
  <si>
    <t>정희성</t>
  </si>
  <si>
    <t>사파리</t>
  </si>
  <si>
    <t>로시오 마르티네스</t>
  </si>
  <si>
    <t>고슴도치의 알</t>
  </si>
  <si>
    <t>노란상상</t>
  </si>
  <si>
    <t>Bye Bye, 친구들</t>
  </si>
  <si>
    <t>고토 히로시</t>
  </si>
  <si>
    <t>나스 마사히코</t>
  </si>
  <si>
    <t>그린북</t>
  </si>
  <si>
    <t>만3세</t>
  </si>
  <si>
    <t>Safe Child Self 어린이안전동화 전8권</t>
  </si>
  <si>
    <t>정민지</t>
  </si>
  <si>
    <t>서혜진</t>
  </si>
  <si>
    <t>같을까, 다를까?</t>
  </si>
  <si>
    <t>신순재</t>
  </si>
  <si>
    <t>개구리야, 일어나</t>
  </si>
  <si>
    <t>보린, 유다정</t>
  </si>
  <si>
    <t>고맙습니다!</t>
  </si>
  <si>
    <t>엘리스 맥긴티</t>
  </si>
  <si>
    <t>웬디 앤더슨 홀퍼린</t>
  </si>
  <si>
    <t>허선영</t>
  </si>
  <si>
    <t>곰돌이 팬티</t>
  </si>
  <si>
    <t>김미대</t>
  </si>
  <si>
    <t>이시즈 치히로</t>
  </si>
  <si>
    <t>야마무라 코지</t>
  </si>
  <si>
    <t>괴물이 똑똑!</t>
  </si>
  <si>
    <t>우테 크라우제</t>
  </si>
  <si>
    <t>한희진</t>
  </si>
  <si>
    <t>크레용하우스</t>
  </si>
  <si>
    <t>괴물이 무서워</t>
  </si>
  <si>
    <t>멕 로소프</t>
  </si>
  <si>
    <t>소피 블랙홀</t>
  </si>
  <si>
    <t>사과나무</t>
  </si>
  <si>
    <t>그림자놀이</t>
  </si>
  <si>
    <t>김치가 최고야</t>
  </si>
  <si>
    <t>김난지</t>
  </si>
  <si>
    <t>꼬물꼬물, 누굴까?</t>
  </si>
  <si>
    <t>보린</t>
  </si>
  <si>
    <t>이선주</t>
  </si>
  <si>
    <t>꼭꼭 숨어라!</t>
  </si>
  <si>
    <t>은정</t>
  </si>
  <si>
    <t>꿀방귀 똥방귀</t>
  </si>
  <si>
    <t>원유순</t>
  </si>
  <si>
    <t>유동관</t>
  </si>
  <si>
    <t>나, 아기 안할래</t>
  </si>
  <si>
    <t>김동영</t>
  </si>
  <si>
    <t>나는 언니니까!</t>
  </si>
  <si>
    <t>허윤</t>
  </si>
  <si>
    <t>이희랑</t>
  </si>
  <si>
    <t>책먹는아이</t>
  </si>
  <si>
    <t>나는 형이니까</t>
  </si>
  <si>
    <t>울프 닐슨</t>
  </si>
  <si>
    <t>에바 에릭슨</t>
  </si>
  <si>
    <t>나도 화가처럼 그려요</t>
  </si>
  <si>
    <t>로지 디킨스</t>
  </si>
  <si>
    <t>거스 고든</t>
  </si>
  <si>
    <t>김이삭</t>
  </si>
  <si>
    <t>나랑 친구할래?</t>
  </si>
  <si>
    <t>아순 발솔라</t>
  </si>
  <si>
    <t>김미화</t>
  </si>
  <si>
    <t>나랑만 놀아</t>
  </si>
  <si>
    <t>이윤진</t>
  </si>
  <si>
    <t>이인화</t>
  </si>
  <si>
    <t>김준문</t>
  </si>
  <si>
    <t>나무가 사라진 나라</t>
  </si>
  <si>
    <t>후지 마치코</t>
  </si>
  <si>
    <t>고바 요코</t>
  </si>
  <si>
    <t>계일</t>
  </si>
  <si>
    <t>나무는 숲을 기억해요</t>
  </si>
  <si>
    <t>나비가 되고 싶어</t>
  </si>
  <si>
    <t>엠마누엘레 베르토시</t>
  </si>
  <si>
    <t>나팔꽃</t>
  </si>
  <si>
    <t>아라이 마키</t>
  </si>
  <si>
    <t>아리이 마키</t>
  </si>
  <si>
    <t>나하고 놀래?</t>
  </si>
  <si>
    <t>꼬린느 알보우</t>
  </si>
  <si>
    <t>고들레 드 로시엘</t>
  </si>
  <si>
    <t>이인숙</t>
  </si>
  <si>
    <t>난 책이 참 좋아!</t>
  </si>
  <si>
    <t>레오니드 고어</t>
  </si>
  <si>
    <t>김상미</t>
  </si>
  <si>
    <t>난 크고 싶어</t>
  </si>
  <si>
    <t>안드레아 샤빅</t>
  </si>
  <si>
    <t>러셀 이토</t>
  </si>
  <si>
    <t>내 빤스</t>
  </si>
  <si>
    <t>박종채</t>
  </si>
  <si>
    <t>김호정</t>
  </si>
  <si>
    <t>내가 어제 우주에 다녀 왔는데</t>
  </si>
  <si>
    <t>수잔네 괴리히</t>
  </si>
  <si>
    <t>2015.2.5</t>
  </si>
  <si>
    <t>내가 제일 멋있어</t>
  </si>
  <si>
    <t>박혜선</t>
  </si>
  <si>
    <t>내가만난꿈의지도(그림책)</t>
  </si>
  <si>
    <t>김영선</t>
  </si>
  <si>
    <t>내몸은 악기</t>
  </si>
  <si>
    <t>서선연</t>
  </si>
  <si>
    <t>배유정</t>
  </si>
  <si>
    <t>너는 어디로 가니</t>
  </si>
  <si>
    <t>맥신 트로티어</t>
  </si>
  <si>
    <t>이자벨 아르스노</t>
  </si>
  <si>
    <t>노경실</t>
  </si>
  <si>
    <t>너는 좋은 친구야</t>
  </si>
  <si>
    <t>피에릭 비진스키</t>
  </si>
  <si>
    <t>알렉스 상데르</t>
  </si>
  <si>
    <t>이선미</t>
  </si>
  <si>
    <t>너랑 놀고 싶어</t>
  </si>
  <si>
    <t>배봉기</t>
  </si>
  <si>
    <t>홍선주</t>
  </si>
  <si>
    <t>너랑 안놀아!</t>
  </si>
  <si>
    <t>제네비에브 코테</t>
  </si>
  <si>
    <t>너무 부끄러워!</t>
  </si>
  <si>
    <t>빌맹</t>
  </si>
  <si>
    <t>바르실로</t>
  </si>
  <si>
    <t>이지원</t>
  </si>
  <si>
    <t>노아의 방- 그림책은 내친구 39</t>
  </si>
  <si>
    <t>송혜승</t>
  </si>
  <si>
    <t>2015.2.25</t>
  </si>
  <si>
    <t>누구 그림자일까?</t>
  </si>
  <si>
    <t>누구 발일까? 세계의 신발</t>
  </si>
  <si>
    <t>정해영</t>
  </si>
  <si>
    <t>눈이 되고 발이 되어</t>
  </si>
  <si>
    <t>박윤규</t>
  </si>
  <si>
    <t>유준재</t>
  </si>
  <si>
    <t>다 내 거야!</t>
  </si>
  <si>
    <t>정지혜</t>
  </si>
  <si>
    <t>달님이 본 것은</t>
  </si>
  <si>
    <t>달팽이는 왜 집을 지고 다닐까요?</t>
  </si>
  <si>
    <t>브리기테 라브</t>
  </si>
  <si>
    <t>마누엘라 올텐</t>
  </si>
  <si>
    <t>송경희</t>
  </si>
  <si>
    <t>대신 사과하는 로봇</t>
  </si>
  <si>
    <t>코스타스 하랄라스</t>
  </si>
  <si>
    <t>리다 우니카</t>
  </si>
  <si>
    <t>도깨비 잔치</t>
  </si>
  <si>
    <t>임어진</t>
  </si>
  <si>
    <t>무지개물고기야,엄마가지켜줄게(그림책)</t>
  </si>
  <si>
    <t>마르쿠스 피스터</t>
  </si>
  <si>
    <t>미안하다고 안할래!</t>
  </si>
  <si>
    <t>사만사 버거</t>
  </si>
  <si>
    <t>브루스 와틀리</t>
  </si>
  <si>
    <t>바람이 불지 않으면</t>
  </si>
  <si>
    <t>서한얼</t>
  </si>
  <si>
    <t>반쪽이</t>
  </si>
  <si>
    <t>발가락</t>
  </si>
  <si>
    <t>이보나 흐미엘레프스카</t>
  </si>
  <si>
    <t>밥먹기 싫어!</t>
  </si>
  <si>
    <t>크리스틴 슈나이더</t>
  </si>
  <si>
    <t>에르베 삐낼</t>
  </si>
  <si>
    <t>이연수</t>
  </si>
  <si>
    <t>밥이 최고야</t>
  </si>
  <si>
    <t>북극곰을 살려 주세요</t>
  </si>
  <si>
    <t>임형진</t>
  </si>
  <si>
    <t>송향란</t>
  </si>
  <si>
    <t>불을 꺼 봐요!</t>
  </si>
  <si>
    <t>리처드 파울러</t>
  </si>
  <si>
    <t>제라르딘 꼬스노</t>
  </si>
  <si>
    <t>조영인</t>
  </si>
  <si>
    <t>색깔을 보면 알 수 있어</t>
  </si>
  <si>
    <t>장경혜</t>
  </si>
  <si>
    <t>선생님이 내 이를 빼앗아 간대요</t>
  </si>
  <si>
    <t>앨리스 맥기</t>
  </si>
  <si>
    <t>해리 블리스</t>
  </si>
  <si>
    <t>안민희</t>
  </si>
  <si>
    <t>세 친구의 모험</t>
  </si>
  <si>
    <t>헬메 하이네</t>
  </si>
  <si>
    <t>세계여행 만들기책</t>
  </si>
  <si>
    <t>소리괴물</t>
  </si>
  <si>
    <t>이범재</t>
  </si>
  <si>
    <t>위정현</t>
  </si>
  <si>
    <t>소피 스코트 남극에 가다</t>
  </si>
  <si>
    <t>앨리슨 레스터</t>
  </si>
  <si>
    <t>수영장에 간 날</t>
  </si>
  <si>
    <t>윤여림</t>
  </si>
  <si>
    <t>임소연</t>
  </si>
  <si>
    <t>쉽게 따라 그리는 명화그림책</t>
  </si>
  <si>
    <t>새라 콜톨드</t>
  </si>
  <si>
    <t>안토니아 밀러</t>
  </si>
  <si>
    <t>시끌벅적 변장파티</t>
  </si>
  <si>
    <t>크리스토퍼인스</t>
  </si>
  <si>
    <t>아빠, 코 잘래요!</t>
  </si>
  <si>
    <t>앤드루 대도</t>
  </si>
  <si>
    <t>저나선 벤틀리</t>
  </si>
  <si>
    <t>아빠가 감기 걸린 날</t>
  </si>
  <si>
    <t>이창준</t>
  </si>
  <si>
    <t>아빠는 언제나 너를 사랑해</t>
  </si>
  <si>
    <t>한스 크리스티안슈미트</t>
  </si>
  <si>
    <t>안드레아스 네메트</t>
  </si>
  <si>
    <t>안돼!</t>
  </si>
  <si>
    <t>마르타 알테스</t>
  </si>
  <si>
    <t>암탉은 왜 길을 건넜을까?</t>
  </si>
  <si>
    <t>데이비드 맥컬레이</t>
  </si>
  <si>
    <t>야호, 비 온다!</t>
  </si>
  <si>
    <t>피터 스피어</t>
  </si>
  <si>
    <t>약속 꼭! 지킬게</t>
  </si>
  <si>
    <t>장 르로이</t>
  </si>
  <si>
    <t>마티유 모데</t>
  </si>
  <si>
    <t>약속 약속 약속</t>
  </si>
  <si>
    <t>이은영</t>
  </si>
  <si>
    <t>안지연</t>
  </si>
  <si>
    <t>이주희</t>
  </si>
  <si>
    <t>어디 갔다 왔니?</t>
  </si>
  <si>
    <t>M.W 브라운</t>
  </si>
  <si>
    <t>레오 &amp; 다이앤 딜런</t>
  </si>
  <si>
    <t>얼룩말은 왜 얼룩말일까?</t>
  </si>
  <si>
    <t>막스 후빌러</t>
  </si>
  <si>
    <t>위르크 오브리스트</t>
  </si>
  <si>
    <t>엄마가 알을 낳았대!</t>
  </si>
  <si>
    <t>염소 아저씨의 행복 가방</t>
  </si>
  <si>
    <t>스기모토 미사키</t>
  </si>
  <si>
    <t>도리고에 마리</t>
  </si>
  <si>
    <t>해밀뜰</t>
  </si>
  <si>
    <t>오늘이</t>
  </si>
  <si>
    <t>조수진</t>
  </si>
  <si>
    <t>오뚝이는 내 친구</t>
  </si>
  <si>
    <t>조숙경</t>
  </si>
  <si>
    <t>에스텔 민스</t>
  </si>
  <si>
    <t>우리 가족이야</t>
  </si>
  <si>
    <t>윤지회</t>
  </si>
  <si>
    <t>우리 아빠는 알 로봇</t>
  </si>
  <si>
    <t>남강한</t>
  </si>
  <si>
    <t>일찍 자기 싫어</t>
  </si>
  <si>
    <t>정말이야!</t>
  </si>
  <si>
    <t>한스 크리스티안 안데르센</t>
  </si>
  <si>
    <t>지갑이 떨어져 있었어요</t>
  </si>
  <si>
    <t>리지 핀레이</t>
  </si>
  <si>
    <t>지렁이책</t>
  </si>
  <si>
    <t>앨런 앨버그</t>
  </si>
  <si>
    <t>자넷 앨버그</t>
  </si>
  <si>
    <t>쭈글 쭈글 주름</t>
  </si>
  <si>
    <t>참방참방 비 오는 날</t>
  </si>
  <si>
    <t>후시카 에츠코</t>
  </si>
  <si>
    <t>모로 카오리</t>
  </si>
  <si>
    <t>이은정</t>
  </si>
  <si>
    <t>채소가 최고야</t>
  </si>
  <si>
    <t>초록똥을 뿌지직</t>
  </si>
  <si>
    <t>윤아해, 보린, 유다정</t>
  </si>
  <si>
    <t>출동! 장난감 구조대</t>
  </si>
  <si>
    <t>치과의사 드소토 선생님</t>
  </si>
  <si>
    <t>치카치카 양치질 안할래</t>
  </si>
  <si>
    <t>이지현</t>
  </si>
  <si>
    <t>이민혜</t>
  </si>
  <si>
    <t>치카치카 하나둘</t>
  </si>
  <si>
    <t>친구야, 목욕하자</t>
  </si>
  <si>
    <t>크리스티나 가렐리</t>
  </si>
  <si>
    <t>콩이 쑥쑥</t>
  </si>
  <si>
    <t>유다정,윤아해,보린</t>
  </si>
  <si>
    <t>큰소리로 하나-둘 하나-둘</t>
  </si>
  <si>
    <t>휘도 판헤네프텐</t>
  </si>
  <si>
    <t>최진영</t>
  </si>
  <si>
    <t>앤서니 브라운</t>
  </si>
  <si>
    <t>화가 날 때도 있는 거야</t>
  </si>
  <si>
    <t>홀테 크로일</t>
  </si>
  <si>
    <t>다그마 가이슬러</t>
  </si>
  <si>
    <t>한미희</t>
  </si>
  <si>
    <t>내가 닦을거야</t>
  </si>
  <si>
    <t>정진이</t>
  </si>
  <si>
    <t>조민경</t>
  </si>
  <si>
    <t>줄줄이 줄줄이</t>
  </si>
  <si>
    <t>엄마를 찾아 주세요</t>
  </si>
  <si>
    <t>난 자동차가 참 좋아</t>
  </si>
  <si>
    <t>마가렛 와이즈 브라운</t>
  </si>
  <si>
    <t>김진화</t>
  </si>
  <si>
    <t>바람 부는 날</t>
  </si>
  <si>
    <t xml:space="preserve">정순희 </t>
  </si>
  <si>
    <t>산타 할아버지의 휴가</t>
  </si>
  <si>
    <t>베아트리스 베이용</t>
  </si>
  <si>
    <t>김주경</t>
  </si>
  <si>
    <t>지구는 내가 지킬꺼야!</t>
  </si>
  <si>
    <t>화산이 잠을 깼어요!</t>
  </si>
  <si>
    <t>웨스트버그 피터스</t>
  </si>
  <si>
    <t>스티브 젠킨스</t>
  </si>
  <si>
    <t>비눗방울 기계</t>
  </si>
  <si>
    <t>장 피에르 기예</t>
  </si>
  <si>
    <t>뒤죽박죽 잔치</t>
  </si>
  <si>
    <t>바다에서 태어났어요</t>
  </si>
  <si>
    <t>킴 미셸 토프트</t>
  </si>
  <si>
    <t>윤나래</t>
  </si>
  <si>
    <t>이글루를 만들자</t>
  </si>
  <si>
    <t>울라 쉬텔처</t>
  </si>
  <si>
    <t>곽성화</t>
  </si>
  <si>
    <t>하얀 겨울</t>
  </si>
  <si>
    <t>아오이 후버 코너</t>
  </si>
  <si>
    <t>박보미</t>
  </si>
  <si>
    <t>부엉이와 보름달</t>
  </si>
  <si>
    <t>제인 욜런</t>
  </si>
  <si>
    <t>존 쉰헤르</t>
  </si>
  <si>
    <t>빨간 부채 파란 부채</t>
  </si>
  <si>
    <t>신은숙</t>
  </si>
  <si>
    <t>콩중이 팥중이</t>
  </si>
  <si>
    <t>이주혜</t>
  </si>
  <si>
    <t>까치와 호랑이와 토끼</t>
  </si>
  <si>
    <t>사석원</t>
  </si>
  <si>
    <t>틀려도 괜찮아</t>
  </si>
  <si>
    <t>마키타 신지</t>
  </si>
  <si>
    <t>하세가와 토모코</t>
  </si>
  <si>
    <t>꼬부랑 할머니가</t>
  </si>
  <si>
    <t>신경림</t>
  </si>
  <si>
    <t>윤문영</t>
  </si>
  <si>
    <t>꿈꾸는 카멜레온</t>
  </si>
  <si>
    <t>아너미 판달러</t>
  </si>
  <si>
    <t>에스터 뢰우릭</t>
  </si>
  <si>
    <t>유동익</t>
  </si>
  <si>
    <t>나, 약 안 먹을래!</t>
  </si>
  <si>
    <t>톰 맥그래스</t>
  </si>
  <si>
    <t>R.W 앨리</t>
  </si>
  <si>
    <t>네가 개미니?</t>
  </si>
  <si>
    <t>주디 애런</t>
  </si>
  <si>
    <t>네가 나비니?</t>
  </si>
  <si>
    <t>네가 달팽이니?</t>
  </si>
  <si>
    <t>네가 메뚜기니?</t>
  </si>
  <si>
    <t>네가 무당벌레니?</t>
  </si>
  <si>
    <t>네가 벌이니?</t>
  </si>
  <si>
    <t>네가 잠자리니?</t>
  </si>
  <si>
    <t>누구지?</t>
  </si>
  <si>
    <t>똥 호박</t>
  </si>
  <si>
    <t>김승호</t>
  </si>
  <si>
    <t>김고은</t>
  </si>
  <si>
    <t>정회성</t>
  </si>
  <si>
    <t>아우야 안녕</t>
  </si>
  <si>
    <t>안영은</t>
  </si>
  <si>
    <t>오은하</t>
  </si>
  <si>
    <t>안녕하세요?</t>
  </si>
  <si>
    <t>이지윤</t>
  </si>
  <si>
    <t>여름에는 왜 더울까요?</t>
  </si>
  <si>
    <t>왜 색깔은 이렇게 아름다울까?</t>
  </si>
  <si>
    <t>우리 딸은 어디 있을까?</t>
  </si>
  <si>
    <t>이제 아프지 않아요</t>
  </si>
  <si>
    <t>크리스토프 르 만</t>
  </si>
  <si>
    <t>재주 많은 다섯 친구</t>
  </si>
  <si>
    <t>양재홍</t>
  </si>
  <si>
    <t>이춘길</t>
  </si>
  <si>
    <t>지구를 위한 한시간</t>
  </si>
  <si>
    <t>박주연</t>
  </si>
  <si>
    <t>조미자</t>
  </si>
  <si>
    <t>지구야, 우리가 지켜줄게</t>
  </si>
  <si>
    <t>제네비브 루소</t>
  </si>
  <si>
    <t>지렁이가 흙 똥을 누었어</t>
  </si>
  <si>
    <t>진짜 친구</t>
  </si>
  <si>
    <t>피에르 윈터스</t>
  </si>
  <si>
    <t>초록 자전거</t>
  </si>
  <si>
    <t>오정택</t>
  </si>
  <si>
    <t>치과에 갔어요</t>
  </si>
  <si>
    <t>김남균</t>
  </si>
  <si>
    <t>친구가 생겼어요</t>
  </si>
  <si>
    <t>데브 필키</t>
  </si>
  <si>
    <t>키가 쑥쑥 몸이 쭉쭉 꼬마 발레리나</t>
  </si>
  <si>
    <t>류경진</t>
  </si>
  <si>
    <t>김언경</t>
  </si>
  <si>
    <t>팥죽할멈과호랑이(그림책)</t>
  </si>
  <si>
    <t>크리스티네 뇌스틀링거</t>
  </si>
  <si>
    <t>E.디틀</t>
  </si>
  <si>
    <t>혼나지 않게 해 주세요</t>
  </si>
  <si>
    <t>구스노키 시게노리</t>
  </si>
  <si>
    <t>이시이 기요타가</t>
  </si>
  <si>
    <t>앗, 깜깜해!</t>
  </si>
  <si>
    <t>식물과 함께 놀자</t>
  </si>
  <si>
    <t>나가타 하루미</t>
  </si>
  <si>
    <t>두근 두근 세계여행</t>
  </si>
  <si>
    <t>별과 행성</t>
  </si>
  <si>
    <t>페에르 윈터스</t>
  </si>
  <si>
    <t>마고 센덴</t>
  </si>
  <si>
    <t>남극과 북극</t>
  </si>
  <si>
    <t>일년은 열두달</t>
  </si>
  <si>
    <t>엘사 베스코브</t>
  </si>
  <si>
    <t>김상열</t>
  </si>
  <si>
    <t>크리스마스 선물 소동</t>
  </si>
  <si>
    <t>남극에서 온 편지</t>
  </si>
  <si>
    <t>한정기</t>
  </si>
  <si>
    <t>유기훈</t>
  </si>
  <si>
    <t>칠월 칠석 견우 직녀 이야기</t>
  </si>
  <si>
    <t>현관</t>
    <phoneticPr fontId="8" type="noConversion"/>
  </si>
  <si>
    <t>각보육실</t>
    <phoneticPr fontId="8" type="noConversion"/>
  </si>
  <si>
    <t>공용</t>
    <phoneticPr fontId="8" type="noConversion"/>
  </si>
  <si>
    <t>만3세</t>
    <phoneticPr fontId="8" type="noConversion"/>
  </si>
  <si>
    <t>만2세</t>
    <phoneticPr fontId="8" type="noConversion"/>
  </si>
  <si>
    <t>07528</t>
  </si>
  <si>
    <t xml:space="preserve">교재교구 내역-[만1세~만5세 보육실, 유희실,자료실]  </t>
    <phoneticPr fontId="8" type="noConversion"/>
  </si>
  <si>
    <t>모던화이트 나눔접시 찬기4P세트</t>
    <phoneticPr fontId="8" type="noConversion"/>
  </si>
  <si>
    <t>주방용품 총합계</t>
    <phoneticPr fontId="10" type="noConversion"/>
  </si>
  <si>
    <t xml:space="preserve">커피잔 </t>
    <phoneticPr fontId="8" type="noConversion"/>
  </si>
  <si>
    <t>http://www.buyhankook.com/front/productdetail.php?productcode=008002001000000023&amp;code=008002000000&amp;sort=price_desc</t>
  </si>
  <si>
    <t xml:space="preserve">티스푼 </t>
    <phoneticPr fontId="8" type="noConversion"/>
  </si>
  <si>
    <t>http://www.buyhankook.com/front/productdetail.php?productcode=007006002000000002&amp;code=007006000000&amp;sort=</t>
  </si>
  <si>
    <t xml:space="preserve">티포크세트 </t>
    <phoneticPr fontId="8" type="noConversion"/>
  </si>
  <si>
    <t>http://www.buyhankook.com/front/productdetail.php?productcode=007006004000000003&amp;code=007000000000&amp;sort=</t>
  </si>
  <si>
    <t>http://www.buyhankook.com/front/productdetail.php?productcode=002004001000000016&amp;code=002000000000&amp;sort=</t>
  </si>
  <si>
    <t>전자제품 총합계</t>
    <phoneticPr fontId="10" type="noConversion"/>
  </si>
  <si>
    <t>주문수량</t>
    <phoneticPr fontId="10" type="noConversion"/>
  </si>
  <si>
    <t>전자비품 내역</t>
    <phoneticPr fontId="8" type="noConversion"/>
  </si>
  <si>
    <t>주방용품 내역</t>
    <phoneticPr fontId="8" type="noConversion"/>
  </si>
  <si>
    <t>만1세</t>
  </si>
  <si>
    <t xml:space="preserve">15-45렌즈+메모리등포함 /미러리스, 1800만화소, CMOS, 1:1.6크롭, 7.62cm(3인치), 고정형, ISO12800, 셔터스피드 1/4000초, 연사 초당4.6매, 하이브리드AF, 초점영역 31개, </t>
    <phoneticPr fontId="8" type="noConversion"/>
  </si>
  <si>
    <t>세탁(건조기능포함)</t>
    <phoneticPr fontId="10" type="noConversion"/>
  </si>
  <si>
    <t xml:space="preserve">바시미 올인원 반상기 세트 </t>
    <phoneticPr fontId="8" type="noConversion"/>
  </si>
  <si>
    <t>락앤락비스프리 김치통</t>
    <phoneticPr fontId="8" type="noConversion"/>
  </si>
  <si>
    <t>락앤락비스프리스테커플 직사각</t>
    <phoneticPr fontId="8" type="noConversion"/>
  </si>
  <si>
    <t>점화기</t>
    <phoneticPr fontId="8" type="noConversion"/>
  </si>
  <si>
    <t>자동식/ 신장/체중등</t>
    <phoneticPr fontId="10" type="noConversion"/>
  </si>
  <si>
    <t>세탁기</t>
    <phoneticPr fontId="10" type="noConversion"/>
  </si>
  <si>
    <t>교직원</t>
    <phoneticPr fontId="8" type="noConversion"/>
  </si>
  <si>
    <t>보건복지부 (표준넷)</t>
    <phoneticPr fontId="8" type="noConversion"/>
  </si>
  <si>
    <t>누리교육과정교사지짐서(만3,4세)</t>
    <phoneticPr fontId="8" type="noConversion"/>
  </si>
  <si>
    <t>번호</t>
    <phoneticPr fontId="80" type="noConversion"/>
  </si>
  <si>
    <t>표준교육과정 교사지침서(0~2)</t>
    <phoneticPr fontId="8" type="noConversion"/>
  </si>
  <si>
    <t>교직원&amp; 부모</t>
    <phoneticPr fontId="8" type="noConversion"/>
  </si>
  <si>
    <t>레이크쇼 역할놀이 인형모음</t>
  </si>
  <si>
    <t>12종세트</t>
  </si>
  <si>
    <t xml:space="preserve">언어발달 메모리게임 </t>
  </si>
  <si>
    <t>아이땅</t>
  </si>
  <si>
    <t>수</t>
  </si>
  <si>
    <t>조작</t>
  </si>
  <si>
    <t>지역사회 상황퍼즐 - 화재상황</t>
  </si>
  <si>
    <t>지역사회 상황퍼즐 - 공사현장</t>
  </si>
  <si>
    <t>34x34</t>
  </si>
  <si>
    <t>교통기관 상황퍼즐 -  공항</t>
  </si>
  <si>
    <t>교통기관 상황퍼즐 - 역</t>
  </si>
  <si>
    <t xml:space="preserve">인체모형 소 </t>
  </si>
  <si>
    <t>27cm 8개</t>
  </si>
  <si>
    <t xml:space="preserve">대형 이닦기 </t>
  </si>
  <si>
    <t>쌓기</t>
  </si>
  <si>
    <t xml:space="preserve">lakeshore/보육사 </t>
  </si>
  <si>
    <t>06008</t>
  </si>
  <si>
    <t xml:space="preserve">목공놀이 소 </t>
  </si>
  <si>
    <t>레고/보육사</t>
  </si>
  <si>
    <t xml:space="preserve">창의력 클릭 블록 </t>
  </si>
  <si>
    <t>300개 세트</t>
  </si>
  <si>
    <t>지역사회기본세트</t>
  </si>
  <si>
    <t>1,907개 세트</t>
  </si>
  <si>
    <t>시스템 교통기관모음</t>
  </si>
  <si>
    <t>934개 세트</t>
  </si>
  <si>
    <t>해양동물모음</t>
  </si>
  <si>
    <t>모형 30종</t>
  </si>
  <si>
    <t>사방 끼우기 블록</t>
  </si>
  <si>
    <t>120개 세트</t>
  </si>
  <si>
    <t>역할</t>
  </si>
  <si>
    <t xml:space="preserve">모형 계산기 </t>
  </si>
  <si>
    <t>10개 세트</t>
  </si>
  <si>
    <t>음률</t>
  </si>
  <si>
    <t>작은북</t>
  </si>
  <si>
    <t>14인치</t>
  </si>
  <si>
    <t>개</t>
  </si>
  <si>
    <t xml:space="preserve">스탠드 차임 </t>
  </si>
  <si>
    <t>11056</t>
  </si>
  <si>
    <t>아이큐 카바사</t>
  </si>
  <si>
    <t>미술</t>
  </si>
  <si>
    <t xml:space="preserve">레이크쇼 핑킹가위세트 </t>
  </si>
  <si>
    <t>13060</t>
  </si>
  <si>
    <t>손잡이 패턴 롤러</t>
  </si>
  <si>
    <t xml:space="preserve">EXCELLIGENCE/보육사 </t>
  </si>
  <si>
    <t>13192</t>
  </si>
  <si>
    <t>컬러 잉크 스탬프 세트 2</t>
  </si>
  <si>
    <t>안전가위</t>
  </si>
  <si>
    <t>소마</t>
  </si>
  <si>
    <t>02562</t>
  </si>
  <si>
    <t>눌러쓰는 물감통 세트</t>
  </si>
  <si>
    <t>그리기, 만들기 트레이</t>
  </si>
  <si>
    <t>컬러 붓 세트</t>
  </si>
  <si>
    <t>페인트 컵 10개 세트</t>
  </si>
  <si>
    <t>유희실</t>
    <phoneticPr fontId="8" type="noConversion"/>
  </si>
  <si>
    <t>주방용품</t>
    <phoneticPr fontId="8" type="noConversion"/>
  </si>
  <si>
    <t>스마트 트레이-사각-중</t>
    <phoneticPr fontId="8" type="noConversion"/>
  </si>
  <si>
    <t>스마트 트레이-사각-대</t>
    <phoneticPr fontId="8" type="noConversion"/>
  </si>
  <si>
    <t>보육사</t>
    <phoneticPr fontId="8" type="noConversion"/>
  </si>
  <si>
    <t>교사실</t>
    <phoneticPr fontId="8" type="noConversion"/>
  </si>
  <si>
    <t>교사실</t>
  </si>
  <si>
    <t>엘지전자</t>
  </si>
  <si>
    <t>24"LED모니터</t>
    <phoneticPr fontId="8" type="noConversion"/>
  </si>
  <si>
    <t>IA70</t>
    <phoneticPr fontId="8" type="noConversion"/>
  </si>
  <si>
    <t>교사실</t>
    <phoneticPr fontId="8" type="noConversion"/>
  </si>
  <si>
    <t>도  서</t>
    <phoneticPr fontId="8" type="noConversion"/>
  </si>
  <si>
    <t>글  쓴  이</t>
  </si>
  <si>
    <t>그  린  이</t>
  </si>
  <si>
    <t>출 판 사</t>
  </si>
  <si>
    <t>나만 탈거야</t>
    <phoneticPr fontId="8" type="noConversion"/>
  </si>
  <si>
    <t>첫눈</t>
    <phoneticPr fontId="8" type="noConversion"/>
  </si>
  <si>
    <t>긍정의 훈육: 0~3세 편</t>
    <phoneticPr fontId="8" type="noConversion"/>
  </si>
  <si>
    <t>제인 넬슨</t>
    <phoneticPr fontId="8" type="noConversion"/>
  </si>
  <si>
    <t>에듀니티</t>
    <phoneticPr fontId="8" type="noConversion"/>
  </si>
  <si>
    <t>카시오페아</t>
    <phoneticPr fontId="8" type="noConversion"/>
  </si>
  <si>
    <t>0~5세 애착 육아의 기적</t>
    <phoneticPr fontId="8" type="noConversion"/>
  </si>
  <si>
    <t>이보연</t>
    <phoneticPr fontId="8" type="noConversion"/>
  </si>
  <si>
    <t>예담프렌드</t>
    <phoneticPr fontId="8" type="noConversion"/>
  </si>
  <si>
    <t>긍정의 훈육: 4~7세 편</t>
    <phoneticPr fontId="8" type="noConversion"/>
  </si>
  <si>
    <t>EBS 육아대백과: 심리발달 편</t>
    <phoneticPr fontId="8" type="noConversion"/>
  </si>
  <si>
    <t>신정희</t>
    <phoneticPr fontId="8" type="noConversion"/>
  </si>
  <si>
    <t>북폴리오</t>
    <phoneticPr fontId="8" type="noConversion"/>
  </si>
  <si>
    <t>엄마, 나는 놀면서 자라요</t>
    <phoneticPr fontId="8" type="noConversion"/>
  </si>
  <si>
    <t>데보라 페인</t>
    <phoneticPr fontId="8" type="noConversion"/>
  </si>
  <si>
    <t>글담</t>
    <phoneticPr fontId="8" type="noConversion"/>
  </si>
  <si>
    <t>워킹맘을 위한 육아 멘토링</t>
    <phoneticPr fontId="8" type="noConversion"/>
  </si>
  <si>
    <t>이선정</t>
    <phoneticPr fontId="8" type="noConversion"/>
  </si>
  <si>
    <t>행복한에너지</t>
    <phoneticPr fontId="8" type="noConversion"/>
  </si>
  <si>
    <t>스웨덴 엄마의 말하기 수업</t>
    <phoneticPr fontId="8" type="noConversion"/>
  </si>
  <si>
    <t>페트라 크란츠 린드그렌</t>
    <phoneticPr fontId="8" type="noConversion"/>
  </si>
  <si>
    <t>북라이프</t>
    <phoneticPr fontId="8" type="noConversion"/>
  </si>
  <si>
    <t>엄마만 느끼는 육아감정</t>
    <phoneticPr fontId="8" type="noConversion"/>
  </si>
  <si>
    <t>정우열</t>
    <phoneticPr fontId="8" type="noConversion"/>
  </si>
  <si>
    <t>팬덤북스</t>
    <phoneticPr fontId="8" type="noConversion"/>
  </si>
  <si>
    <t>잘 자고 잘 먹는 아기의 시간표</t>
    <phoneticPr fontId="8" type="noConversion"/>
  </si>
  <si>
    <t>정재호</t>
    <phoneticPr fontId="8" type="noConversion"/>
  </si>
  <si>
    <t>한빛라이프</t>
    <phoneticPr fontId="8" type="noConversion"/>
  </si>
  <si>
    <t>딸 키울 때 꼭 알아야 할 12가지</t>
    <phoneticPr fontId="8" type="noConversion"/>
  </si>
  <si>
    <t>이안 그랜트</t>
    <phoneticPr fontId="8" type="noConversion"/>
  </si>
  <si>
    <t>지식너머</t>
    <phoneticPr fontId="8" type="noConversion"/>
  </si>
  <si>
    <t>첫아이 초등학교 보내기(2017)(개정판)</t>
    <phoneticPr fontId="8" type="noConversion"/>
  </si>
  <si>
    <t>방민희</t>
    <phoneticPr fontId="8" type="noConversion"/>
  </si>
  <si>
    <t>비비북스</t>
    <phoneticPr fontId="8" type="noConversion"/>
  </si>
  <si>
    <t>아들 키울 때 꼭 알아야 할 12가지</t>
    <phoneticPr fontId="8" type="noConversion"/>
  </si>
  <si>
    <t>퍼펙트 베이비(EBS 다큐프라임)</t>
    <phoneticPr fontId="8" type="noConversion"/>
  </si>
  <si>
    <t>EBS 퍼펙트 베이비 제작팀</t>
    <phoneticPr fontId="8" type="noConversion"/>
  </si>
  <si>
    <t>와이즈베리</t>
    <phoneticPr fontId="8" type="noConversion"/>
  </si>
  <si>
    <t>아기성장보고서 : EBS 특별기획 다큐멘터리</t>
    <phoneticPr fontId="8" type="noConversion"/>
  </si>
  <si>
    <t>EBS 아기성장보고서 제작팀</t>
    <phoneticPr fontId="8" type="noConversion"/>
  </si>
  <si>
    <t>예담</t>
    <phoneticPr fontId="8" type="noConversion"/>
  </si>
  <si>
    <t>아기처럼 생각하라</t>
    <phoneticPr fontId="8" type="noConversion"/>
  </si>
  <si>
    <t>앰버 안코프스키</t>
    <phoneticPr fontId="8" type="noConversion"/>
  </si>
  <si>
    <t>시그마북스</t>
    <phoneticPr fontId="8" type="noConversion"/>
  </si>
  <si>
    <t>하루 10분 자존감을 높이는 기적의 대화</t>
    <phoneticPr fontId="8" type="noConversion"/>
  </si>
  <si>
    <t>아델 페이버</t>
    <phoneticPr fontId="8" type="noConversion"/>
  </si>
  <si>
    <t>푸른육아</t>
    <phoneticPr fontId="8" type="noConversion"/>
  </si>
  <si>
    <t>아이의 사생활. 2: 정서 인성 발달(개정증보판)</t>
    <phoneticPr fontId="8" type="noConversion"/>
  </si>
  <si>
    <t>EBS &lt;아이의 사생활&gt;제작팀</t>
    <phoneticPr fontId="8" type="noConversion"/>
  </si>
  <si>
    <t>지식플러스</t>
    <phoneticPr fontId="8" type="noConversion"/>
  </si>
  <si>
    <t>엄마 뱃속이 그리워요</t>
    <phoneticPr fontId="8" type="noConversion"/>
  </si>
  <si>
    <t>하비 카프</t>
    <phoneticPr fontId="8" type="noConversion"/>
  </si>
  <si>
    <t>한언</t>
    <phoneticPr fontId="8" type="noConversion"/>
  </si>
  <si>
    <t>일반 육아책에는 없는 쌍둥이 육아의 모든 것</t>
    <phoneticPr fontId="8" type="noConversion"/>
  </si>
  <si>
    <t>양효석</t>
    <phoneticPr fontId="8" type="noConversion"/>
  </si>
  <si>
    <t>원앤원스타일</t>
    <phoneticPr fontId="8" type="noConversion"/>
  </si>
  <si>
    <t>초등학교 1학년 아이에게 꼭 해줘야 할 61가지(개정판)(우리아이 꼭 시리즈 7)</t>
    <phoneticPr fontId="8" type="noConversion"/>
  </si>
  <si>
    <t>중앙M&amp;B 편집부</t>
    <phoneticPr fontId="8" type="noConversion"/>
  </si>
  <si>
    <t>중앙M&amp;B</t>
    <phoneticPr fontId="8" type="noConversion"/>
  </si>
  <si>
    <t>아이가 보내는 신호들(부모되는 철학시리즈 1)</t>
    <phoneticPr fontId="8" type="noConversion"/>
  </si>
  <si>
    <t>최순자</t>
    <phoneticPr fontId="8" type="noConversion"/>
  </si>
  <si>
    <t>씽크스마트</t>
    <phoneticPr fontId="8" type="noConversion"/>
  </si>
  <si>
    <t>하루 10분 책 육아</t>
    <phoneticPr fontId="8" type="noConversion"/>
  </si>
  <si>
    <t>멤 폭스</t>
    <phoneticPr fontId="8" type="noConversion"/>
  </si>
  <si>
    <t>로그인</t>
    <phoneticPr fontId="8" type="noConversion"/>
  </si>
  <si>
    <t>엄마, 나는 똑똑해지고 있어요</t>
    <phoneticPr fontId="8" type="noConversion"/>
  </si>
  <si>
    <t>천근아</t>
    <phoneticPr fontId="8" type="noConversion"/>
  </si>
  <si>
    <t>열 살까지는 공부보다 아이의 생각에 집중하라</t>
    <phoneticPr fontId="8" type="noConversion"/>
  </si>
  <si>
    <t>황경식</t>
    <phoneticPr fontId="8" type="noConversion"/>
  </si>
  <si>
    <t>트로이목마</t>
    <phoneticPr fontId="8" type="noConversion"/>
  </si>
  <si>
    <t>기질별 육아혁명</t>
    <phoneticPr fontId="8" type="noConversion"/>
  </si>
  <si>
    <t>박진균</t>
    <phoneticPr fontId="8" type="noConversion"/>
  </si>
  <si>
    <t>파인앤굿</t>
    <phoneticPr fontId="8" type="noConversion"/>
  </si>
  <si>
    <t>애착육아(자존감 높은 아이로 키우는)</t>
    <phoneticPr fontId="8" type="noConversion"/>
  </si>
  <si>
    <t>윌리엄 시어스</t>
    <phoneticPr fontId="8" type="noConversion"/>
  </si>
  <si>
    <t>엄마가 또 모르는 세 살의 심리</t>
    <phoneticPr fontId="8" type="noConversion"/>
  </si>
  <si>
    <t>제리 울프</t>
    <phoneticPr fontId="8" type="noConversion"/>
  </si>
  <si>
    <t>엄마라서 다행이다</t>
    <phoneticPr fontId="8" type="noConversion"/>
  </si>
  <si>
    <t>잭 캔필드</t>
    <phoneticPr fontId="8" type="noConversion"/>
  </si>
  <si>
    <t>아침나무</t>
    <phoneticPr fontId="8" type="noConversion"/>
  </si>
  <si>
    <t>보통 아빠의 보통 아닌 육아</t>
    <phoneticPr fontId="8" type="noConversion"/>
  </si>
  <si>
    <t>설민</t>
    <phoneticPr fontId="8" type="noConversion"/>
  </si>
  <si>
    <t>좋은땅</t>
    <phoneticPr fontId="8" type="noConversion"/>
  </si>
  <si>
    <t>가르치지 말고 반응하라(개정판)</t>
    <phoneticPr fontId="8" type="noConversion"/>
  </si>
  <si>
    <t>김정미</t>
    <phoneticPr fontId="8" type="noConversion"/>
  </si>
  <si>
    <t>한솔수북</t>
    <phoneticPr fontId="8" type="noConversion"/>
  </si>
  <si>
    <t>엄마, 이렇게 말해주세요</t>
    <phoneticPr fontId="8" type="noConversion"/>
  </si>
  <si>
    <t>다케우치 에리카</t>
    <phoneticPr fontId="8" type="noConversion"/>
  </si>
  <si>
    <t>엄마는 예쁘다</t>
    <phoneticPr fontId="8" type="noConversion"/>
  </si>
  <si>
    <t>김미나</t>
    <phoneticPr fontId="8" type="noConversion"/>
  </si>
  <si>
    <t>EBS 부모: 청개구리 길들이기 편</t>
    <phoneticPr fontId="8" type="noConversion"/>
  </si>
  <si>
    <t>EBS 부모 제작팀</t>
    <phoneticPr fontId="8" type="noConversion"/>
  </si>
  <si>
    <t>엄마랑 아기랑 밤마다 푹 자는 수면습관(개정판)</t>
    <phoneticPr fontId="8" type="noConversion"/>
  </si>
  <si>
    <t>범은경</t>
    <phoneticPr fontId="8" type="noConversion"/>
  </si>
  <si>
    <t>새로운제안</t>
    <phoneticPr fontId="8" type="noConversion"/>
  </si>
  <si>
    <t>아빠라서 행복해</t>
    <phoneticPr fontId="8" type="noConversion"/>
  </si>
  <si>
    <t>다케우치 가오루</t>
    <phoneticPr fontId="8" type="noConversion"/>
  </si>
  <si>
    <t>프리미엄북스</t>
    <phoneticPr fontId="8" type="noConversion"/>
  </si>
  <si>
    <t>EBS 60분 부모: 스스로 공부하는 아이편</t>
    <phoneticPr fontId="8" type="noConversion"/>
  </si>
  <si>
    <t>김미라</t>
    <phoneticPr fontId="8" type="noConversion"/>
  </si>
  <si>
    <t>경향미디어</t>
    <phoneticPr fontId="8" type="noConversion"/>
  </si>
  <si>
    <t>엄마가 모르는 네살의 심리</t>
    <phoneticPr fontId="8" type="noConversion"/>
  </si>
  <si>
    <t>사랑하는 아이에게 화를 내지 않으려면</t>
    <phoneticPr fontId="8" type="noConversion"/>
  </si>
  <si>
    <t>최희수</t>
    <phoneticPr fontId="8" type="noConversion"/>
  </si>
  <si>
    <t>아이의 잠재력을 이끄는 반응육아법</t>
    <phoneticPr fontId="8" type="noConversion"/>
  </si>
  <si>
    <t>어쩌다 엄마</t>
    <phoneticPr fontId="8" type="noConversion"/>
  </si>
  <si>
    <t>서현정</t>
    <phoneticPr fontId="8" type="noConversion"/>
  </si>
  <si>
    <t>3살 엄마의 말 사용법</t>
    <phoneticPr fontId="8" type="noConversion"/>
  </si>
  <si>
    <t>오야노 치카라</t>
    <phoneticPr fontId="8" type="noConversion"/>
  </si>
  <si>
    <t>글담출판</t>
    <phoneticPr fontId="8" type="noConversion"/>
  </si>
  <si>
    <t>네덜란드 행복육아</t>
    <phoneticPr fontId="8" type="noConversion"/>
  </si>
  <si>
    <t>황유선</t>
    <phoneticPr fontId="8" type="noConversion"/>
  </si>
  <si>
    <t>스노우폭스북스</t>
    <phoneticPr fontId="8" type="noConversion"/>
  </si>
  <si>
    <t>아빠의 3분육아(내 아이를 위한)</t>
    <phoneticPr fontId="8" type="noConversion"/>
  </si>
  <si>
    <t>오타 토시마사</t>
    <phoneticPr fontId="8" type="noConversion"/>
  </si>
  <si>
    <t>한국경제신문사</t>
    <phoneticPr fontId="8" type="noConversion"/>
  </si>
  <si>
    <t>아이의 식생활</t>
    <phoneticPr fontId="8" type="noConversion"/>
  </si>
  <si>
    <t>EBS 아이의 밥상 제작팀</t>
    <phoneticPr fontId="8" type="noConversion"/>
  </si>
  <si>
    <t>지식채널</t>
    <phoneticPr fontId="8" type="noConversion"/>
  </si>
  <si>
    <t>시시콜콜 생생 육아</t>
    <phoneticPr fontId="8" type="noConversion"/>
  </si>
  <si>
    <t>베베하우스 아동발달센터</t>
    <phoneticPr fontId="8" type="noConversion"/>
  </si>
  <si>
    <t>부키</t>
    <phoneticPr fontId="8" type="noConversion"/>
  </si>
  <si>
    <t>EBS 60분 부모: 행복한 육아 편</t>
    <phoneticPr fontId="8" type="noConversion"/>
  </si>
  <si>
    <t>EBS 60분 부모 제작팀</t>
    <phoneticPr fontId="8" type="noConversion"/>
  </si>
  <si>
    <t>엄마 아기를 부탁해요</t>
    <phoneticPr fontId="8" type="noConversion"/>
  </si>
  <si>
    <t>초보맘 육아일기</t>
    <phoneticPr fontId="8" type="noConversion"/>
  </si>
  <si>
    <t>SBS &lt;우리 아이가 달라졌어요&gt; 제작팀</t>
    <phoneticPr fontId="8" type="noConversion"/>
  </si>
  <si>
    <t>아빠의 말(엄마들은 절대 따라할 수 없는)</t>
    <phoneticPr fontId="8" type="noConversion"/>
  </si>
  <si>
    <t>요시모토 쇼코</t>
    <phoneticPr fontId="8" type="noConversion"/>
  </si>
  <si>
    <t>수작걸다</t>
    <phoneticPr fontId="8" type="noConversion"/>
  </si>
  <si>
    <t>신홍범</t>
    <phoneticPr fontId="8" type="noConversion"/>
  </si>
  <si>
    <t>미래인</t>
    <phoneticPr fontId="8" type="noConversion"/>
  </si>
  <si>
    <t>이혜영</t>
    <phoneticPr fontId="8" type="noConversion"/>
  </si>
  <si>
    <t>엄마가 진짜진짜 모르는 미운 일곱 살의 심리</t>
    <phoneticPr fontId="8" type="noConversion"/>
  </si>
  <si>
    <t>박은진</t>
    <phoneticPr fontId="8" type="noConversion"/>
  </si>
  <si>
    <t>최경애</t>
    <phoneticPr fontId="8" type="noConversion"/>
  </si>
  <si>
    <t>포북(forbook)</t>
    <phoneticPr fontId="8" type="noConversion"/>
  </si>
  <si>
    <t>총 합계</t>
    <phoneticPr fontId="8" type="noConversion"/>
  </si>
  <si>
    <t>각보육실</t>
  </si>
  <si>
    <t>플루건(저온스팀살균)</t>
    <phoneticPr fontId="8" type="noConversion"/>
  </si>
  <si>
    <t>플루건</t>
    <phoneticPr fontId="8" type="noConversion"/>
  </si>
  <si>
    <t>403X63X168</t>
    <phoneticPr fontId="8" type="noConversion"/>
  </si>
  <si>
    <t>만0세</t>
    <phoneticPr fontId="8" type="noConversion"/>
  </si>
  <si>
    <t>만4세</t>
    <phoneticPr fontId="8" type="noConversion"/>
  </si>
  <si>
    <t>만5세</t>
    <phoneticPr fontId="8" type="noConversion"/>
  </si>
  <si>
    <t>총</t>
    <phoneticPr fontId="8" type="noConversion"/>
  </si>
  <si>
    <t>교실 수</t>
    <phoneticPr fontId="8" type="noConversion"/>
  </si>
  <si>
    <t>영유아</t>
    <phoneticPr fontId="8" type="noConversion"/>
  </si>
  <si>
    <t>빔프로젝트</t>
  </si>
  <si>
    <t>550안시, HD해상도, 블루투스, HDTV, 스크린쉐어, WiDi, 무선미러링, 자동키스톤, RF안테나, HDMI, USB2.0, 174 x 109.5 x 44mm, 0.65kg</t>
  </si>
  <si>
    <t>신체</t>
    <phoneticPr fontId="8" type="noConversion"/>
  </si>
  <si>
    <t xml:space="preserve">lakeshore/보육사 </t>
    <phoneticPr fontId="8" type="noConversion"/>
  </si>
  <si>
    <t>보육사</t>
    <phoneticPr fontId="80" type="noConversion"/>
  </si>
  <si>
    <t xml:space="preserve">활동스카프세트 </t>
    <phoneticPr fontId="80" type="noConversion"/>
  </si>
  <si>
    <t xml:space="preserve">46cm / 12개세트(6색) </t>
    <phoneticPr fontId="80" type="noConversion"/>
  </si>
  <si>
    <t>04004</t>
    <phoneticPr fontId="80" type="noConversion"/>
  </si>
  <si>
    <t xml:space="preserve">레이크쇼 요리도구 세트 </t>
    <phoneticPr fontId="80" type="noConversion"/>
  </si>
  <si>
    <t xml:space="preserve">18개 세트 </t>
    <phoneticPr fontId="80" type="noConversion"/>
  </si>
  <si>
    <t>03082</t>
    <phoneticPr fontId="80" type="noConversion"/>
  </si>
  <si>
    <t>보육사</t>
    <phoneticPr fontId="80" type="noConversion"/>
  </si>
  <si>
    <t>시설비품</t>
    <phoneticPr fontId="8" type="noConversion"/>
  </si>
  <si>
    <t>노멀 교구바구니(소)</t>
    <phoneticPr fontId="8" type="noConversion"/>
  </si>
  <si>
    <t>25*16*7</t>
    <phoneticPr fontId="80" type="noConversion"/>
  </si>
  <si>
    <t>인터파크</t>
    <phoneticPr fontId="80" type="noConversion"/>
  </si>
  <si>
    <t>노멀 교구바구니(중)</t>
    <phoneticPr fontId="8" type="noConversion"/>
  </si>
  <si>
    <t>35*23*8</t>
    <phoneticPr fontId="80" type="noConversion"/>
  </si>
  <si>
    <t>노멀 교구바구니(대)</t>
    <phoneticPr fontId="8" type="noConversion"/>
  </si>
  <si>
    <t>44*30*9</t>
    <phoneticPr fontId="80" type="noConversion"/>
  </si>
  <si>
    <t>아이땅</t>
    <phoneticPr fontId="8" type="noConversion"/>
  </si>
  <si>
    <t>매트 1000x1000/ 쿠션 1000x500</t>
    <phoneticPr fontId="8" type="noConversion"/>
  </si>
  <si>
    <t>경희아트</t>
    <phoneticPr fontId="8" type="noConversion"/>
  </si>
  <si>
    <t>123x63(3단접이식)</t>
    <phoneticPr fontId="8" type="noConversion"/>
  </si>
  <si>
    <t>신체</t>
  </si>
  <si>
    <t>활동스카프세트</t>
    <phoneticPr fontId="8" type="noConversion"/>
  </si>
  <si>
    <t>46cm/12개세트(6색)</t>
    <phoneticPr fontId="8" type="noConversion"/>
  </si>
  <si>
    <t>04004</t>
    <phoneticPr fontId="8" type="noConversion"/>
  </si>
  <si>
    <t>9가지 모양 블록32개</t>
  </si>
  <si>
    <t>07065</t>
    <phoneticPr fontId="80" type="noConversion"/>
  </si>
  <si>
    <t>보육사</t>
    <phoneticPr fontId="80" type="noConversion"/>
  </si>
  <si>
    <t>언어</t>
    <phoneticPr fontId="8" type="noConversion"/>
  </si>
  <si>
    <t>15x5x20</t>
    <phoneticPr fontId="8" type="noConversion"/>
  </si>
  <si>
    <t>03470</t>
    <phoneticPr fontId="8" type="noConversion"/>
  </si>
  <si>
    <t>언어</t>
  </si>
  <si>
    <t>보육사</t>
    <phoneticPr fontId="8" type="noConversion"/>
  </si>
  <si>
    <t xml:space="preserve">얼룩소 헝겊책 </t>
    <phoneticPr fontId="8" type="noConversion"/>
  </si>
  <si>
    <t>03566</t>
    <phoneticPr fontId="8" type="noConversion"/>
  </si>
  <si>
    <t>웃음표정헝겊책</t>
    <phoneticPr fontId="8" type="noConversion"/>
  </si>
  <si>
    <t>보육사</t>
    <phoneticPr fontId="8" type="noConversion"/>
  </si>
  <si>
    <t>03600</t>
    <phoneticPr fontId="8" type="noConversion"/>
  </si>
  <si>
    <t>보육사</t>
    <phoneticPr fontId="80" type="noConversion"/>
  </si>
  <si>
    <t>탐색조작</t>
    <phoneticPr fontId="8" type="noConversion"/>
  </si>
  <si>
    <t>투명분류바구니</t>
    <phoneticPr fontId="8" type="noConversion"/>
  </si>
  <si>
    <t>lakeshore</t>
    <phoneticPr fontId="8" type="noConversion"/>
  </si>
  <si>
    <t>03047</t>
    <phoneticPr fontId="8" type="noConversion"/>
  </si>
  <si>
    <t>탐색조작</t>
  </si>
  <si>
    <t>30x18.5x16.5</t>
    <phoneticPr fontId="8" type="noConversion"/>
  </si>
  <si>
    <t>03472</t>
    <phoneticPr fontId="8" type="noConversion"/>
  </si>
  <si>
    <t>18.5x7x15</t>
    <phoneticPr fontId="8" type="noConversion"/>
  </si>
  <si>
    <t>03471</t>
    <phoneticPr fontId="8" type="noConversion"/>
  </si>
  <si>
    <t>19.5x14x23.5</t>
    <phoneticPr fontId="8" type="noConversion"/>
  </si>
  <si>
    <t>03496</t>
    <phoneticPr fontId="8" type="noConversion"/>
  </si>
  <si>
    <t>나사끼우기나무</t>
    <phoneticPr fontId="8" type="noConversion"/>
  </si>
  <si>
    <t>15x24</t>
    <phoneticPr fontId="8" type="noConversion"/>
  </si>
  <si>
    <t>Lathan</t>
    <phoneticPr fontId="8" type="noConversion"/>
  </si>
  <si>
    <t>07205</t>
    <phoneticPr fontId="8" type="noConversion"/>
  </si>
  <si>
    <t>보육사</t>
    <phoneticPr fontId="8" type="noConversion"/>
  </si>
  <si>
    <t xml:space="preserve">영아용 컬러페그보드 </t>
    <phoneticPr fontId="80" type="noConversion"/>
  </si>
  <si>
    <t>페그보드판 4개, 페그40개</t>
    <phoneticPr fontId="80" type="noConversion"/>
  </si>
  <si>
    <t>보육사</t>
    <phoneticPr fontId="80" type="noConversion"/>
  </si>
  <si>
    <t>03031</t>
    <phoneticPr fontId="80" type="noConversion"/>
  </si>
  <si>
    <t>젖소 모양 맞추기 놀이</t>
    <phoneticPr fontId="8" type="noConversion"/>
  </si>
  <si>
    <t>03154</t>
    <phoneticPr fontId="8" type="noConversion"/>
  </si>
  <si>
    <t>동물그림 탑쌓기</t>
    <phoneticPr fontId="8" type="noConversion"/>
  </si>
  <si>
    <t>45x10 7개세트</t>
    <phoneticPr fontId="8" type="noConversion"/>
  </si>
  <si>
    <t>dentoy / 보육사</t>
    <phoneticPr fontId="8" type="noConversion"/>
  </si>
  <si>
    <t>03364</t>
    <phoneticPr fontId="8" type="noConversion"/>
  </si>
  <si>
    <t>wesco/보육사</t>
  </si>
  <si>
    <t>구성 60개</t>
    <phoneticPr fontId="8" type="noConversion"/>
  </si>
  <si>
    <t>06093</t>
    <phoneticPr fontId="8" type="noConversion"/>
  </si>
  <si>
    <t xml:space="preserve">안전 부엌놀이 모형 </t>
    <phoneticPr fontId="80" type="noConversion"/>
  </si>
  <si>
    <t>6개
(토스트기,식빵2조각,전자레인지,치킨,주전자)</t>
    <phoneticPr fontId="80" type="noConversion"/>
  </si>
  <si>
    <t>06090</t>
    <phoneticPr fontId="80" type="noConversion"/>
  </si>
  <si>
    <t>보육사</t>
    <phoneticPr fontId="80" type="noConversion"/>
  </si>
  <si>
    <t>1100x400x900</t>
    <phoneticPr fontId="8" type="noConversion"/>
  </si>
  <si>
    <t>04040</t>
  </si>
  <si>
    <t>02102</t>
  </si>
  <si>
    <t xml:space="preserve">대형듀플로판 </t>
  </si>
  <si>
    <t>레고 /보육사</t>
  </si>
  <si>
    <t>ecoiffier/보육사</t>
  </si>
  <si>
    <t>생일케이크</t>
  </si>
  <si>
    <t>해양 동물 모음</t>
  </si>
  <si>
    <t>야생 동물 모음</t>
  </si>
  <si>
    <t>18개 세트</t>
  </si>
  <si>
    <t xml:space="preserve">iq plus/보육사 </t>
  </si>
  <si>
    <t>언어영역 쿠션+매트</t>
  </si>
  <si>
    <t>경희아트</t>
  </si>
  <si>
    <t>06004</t>
    <phoneticPr fontId="80" type="noConversion"/>
  </si>
  <si>
    <t>06006</t>
    <phoneticPr fontId="80" type="noConversion"/>
  </si>
  <si>
    <t>13012</t>
    <phoneticPr fontId="80" type="noConversion"/>
  </si>
  <si>
    <t>13023</t>
    <phoneticPr fontId="80" type="noConversion"/>
  </si>
  <si>
    <t>13010</t>
    <phoneticPr fontId="80" type="noConversion"/>
  </si>
  <si>
    <t>13007</t>
    <phoneticPr fontId="80" type="noConversion"/>
  </si>
  <si>
    <t>41x15.4x15.3</t>
    <phoneticPr fontId="8" type="noConversion"/>
  </si>
  <si>
    <t>13008</t>
    <phoneticPr fontId="80" type="noConversion"/>
  </si>
  <si>
    <t>만2세 합계</t>
    <phoneticPr fontId="8" type="noConversion"/>
  </si>
  <si>
    <t>손가락동화세트</t>
  </si>
  <si>
    <t>06522</t>
    <phoneticPr fontId="8" type="noConversion"/>
  </si>
  <si>
    <t>잼잼이 직업구성</t>
  </si>
  <si>
    <t>33x40</t>
    <phoneticPr fontId="8" type="noConversion"/>
  </si>
  <si>
    <t>06495</t>
    <phoneticPr fontId="8" type="noConversion"/>
  </si>
  <si>
    <t>잼잼이 가족구성</t>
  </si>
  <si>
    <t>한글블록(www.jangcha.com)</t>
  </si>
  <si>
    <t>jangcha</t>
  </si>
  <si>
    <t>반대개념게임</t>
  </si>
  <si>
    <t>보관상자,그림카드10.5x7.5</t>
    <phoneticPr fontId="8" type="noConversion"/>
  </si>
  <si>
    <t>educo/보육사</t>
  </si>
  <si>
    <t>08080</t>
  </si>
  <si>
    <t>감정표현게임</t>
  </si>
  <si>
    <t>빨간모자 무대퍼즐</t>
    <phoneticPr fontId="8" type="noConversion"/>
  </si>
  <si>
    <t>32x26x1.5</t>
    <phoneticPr fontId="8" type="noConversion"/>
  </si>
  <si>
    <t>nathan/보육사</t>
    <phoneticPr fontId="8" type="noConversion"/>
  </si>
  <si>
    <t>08202</t>
    <phoneticPr fontId="8" type="noConversion"/>
  </si>
  <si>
    <t>언어</t>
    <phoneticPr fontId="8" type="noConversion"/>
  </si>
  <si>
    <t>14x12/ 52장</t>
    <phoneticPr fontId="8" type="noConversion"/>
  </si>
  <si>
    <t>듣기 학습 전용 헤드폰</t>
    <phoneticPr fontId="8" type="noConversion"/>
  </si>
  <si>
    <t>fn2924c</t>
    <phoneticPr fontId="8" type="noConversion"/>
  </si>
  <si>
    <t>12095</t>
    <phoneticPr fontId="8" type="noConversion"/>
  </si>
  <si>
    <t>라온/단어만들기</t>
    <phoneticPr fontId="8" type="noConversion"/>
  </si>
  <si>
    <t>젬블로</t>
    <phoneticPr fontId="8" type="noConversion"/>
  </si>
  <si>
    <t>5*12</t>
    <phoneticPr fontId="80" type="noConversion"/>
  </si>
  <si>
    <t>손가락 인형_가족이야기6종</t>
    <phoneticPr fontId="80" type="noConversion"/>
  </si>
  <si>
    <t>06514</t>
    <phoneticPr fontId="80" type="noConversion"/>
  </si>
  <si>
    <t>레이크쇼 숫자 자석 세트</t>
  </si>
  <si>
    <t>100개 세트</t>
  </si>
  <si>
    <t>자석 색감 인식 미로</t>
    <phoneticPr fontId="8" type="noConversion"/>
  </si>
  <si>
    <t>33x36cm</t>
    <phoneticPr fontId="80" type="noConversion"/>
  </si>
  <si>
    <t>07085</t>
    <phoneticPr fontId="80" type="noConversion"/>
  </si>
  <si>
    <t>세트</t>
  </si>
  <si>
    <t>도형 모자이크</t>
  </si>
  <si>
    <t>09131</t>
    <phoneticPr fontId="80" type="noConversion"/>
  </si>
  <si>
    <t>고리끼우기 수세기 활동</t>
  </si>
  <si>
    <t>셈하기 링 막대</t>
  </si>
  <si>
    <t>입체 손가락 수세기</t>
  </si>
  <si>
    <t>자동차 수세기</t>
  </si>
  <si>
    <t>09005</t>
    <phoneticPr fontId="80" type="noConversion"/>
  </si>
  <si>
    <t>양면 자석놀이 보드</t>
  </si>
  <si>
    <t>07082</t>
    <phoneticPr fontId="80" type="noConversion"/>
  </si>
  <si>
    <t>큰 모래시계 세트</t>
  </si>
  <si>
    <t>4종 세트</t>
  </si>
  <si>
    <t>색감 인식 끼우기</t>
  </si>
  <si>
    <t>09103</t>
    <phoneticPr fontId="80" type="noConversion"/>
  </si>
  <si>
    <t>수</t>
    <phoneticPr fontId="8" type="noConversion"/>
  </si>
  <si>
    <t>페그 수세기판</t>
    <phoneticPr fontId="8" type="noConversion"/>
  </si>
  <si>
    <t>20*10 / 판10종,페그60개</t>
    <phoneticPr fontId="8" type="noConversion"/>
  </si>
  <si>
    <t>09011</t>
    <phoneticPr fontId="80" type="noConversion"/>
  </si>
  <si>
    <t>도토리모으기게임</t>
    <phoneticPr fontId="8" type="noConversion"/>
  </si>
  <si>
    <t>educational Insights</t>
    <phoneticPr fontId="8" type="noConversion"/>
  </si>
  <si>
    <t>우리 가족을 소개합니다</t>
    <phoneticPr fontId="80" type="noConversion"/>
  </si>
  <si>
    <t>08343</t>
    <phoneticPr fontId="80" type="noConversion"/>
  </si>
  <si>
    <t xml:space="preserve">거울 반사 3차원 쌓기 블록 </t>
  </si>
  <si>
    <t>높이12x길이22x폭13</t>
    <phoneticPr fontId="8" type="noConversion"/>
  </si>
  <si>
    <t>볼트 조이기놀이</t>
  </si>
  <si>
    <t>스패1, 드라이버1, 나사40</t>
  </si>
  <si>
    <t>스탠딩자석 옷입히기_남자</t>
    <phoneticPr fontId="8" type="noConversion"/>
  </si>
  <si>
    <t>27x19.5cm</t>
    <phoneticPr fontId="8" type="noConversion"/>
  </si>
  <si>
    <t>nathan/보육사</t>
    <phoneticPr fontId="8" type="noConversion"/>
  </si>
  <si>
    <t>08187</t>
    <phoneticPr fontId="8" type="noConversion"/>
  </si>
  <si>
    <t>스탠딩자석 옷입히기_여자</t>
    <phoneticPr fontId="8" type="noConversion"/>
  </si>
  <si>
    <t>08188</t>
    <phoneticPr fontId="8" type="noConversion"/>
  </si>
  <si>
    <t xml:space="preserve">먹이주기 연상 게임 </t>
  </si>
  <si>
    <t>경찰 꼭지퍼즐</t>
  </si>
  <si>
    <t>08426</t>
    <phoneticPr fontId="80" type="noConversion"/>
  </si>
  <si>
    <t>소방서 꼭지퍼즐</t>
  </si>
  <si>
    <t>08427</t>
    <phoneticPr fontId="80" type="noConversion"/>
  </si>
  <si>
    <t>우리반의 하루 일과</t>
  </si>
  <si>
    <t>내 공구함 속에는</t>
  </si>
  <si>
    <t>28x28cm</t>
    <phoneticPr fontId="8" type="noConversion"/>
  </si>
  <si>
    <t>건강한 생활 퍼즐 세트</t>
  </si>
  <si>
    <t>13x13x0.6cm/4개</t>
    <phoneticPr fontId="8" type="noConversion"/>
  </si>
  <si>
    <t>08145</t>
    <phoneticPr fontId="80" type="noConversion"/>
  </si>
  <si>
    <t>깨끗한 생활 퍼즐 세트</t>
  </si>
  <si>
    <t>08144</t>
    <phoneticPr fontId="80" type="noConversion"/>
  </si>
  <si>
    <t>34x34</t>
    <phoneticPr fontId="8" type="noConversion"/>
  </si>
  <si>
    <t>08272</t>
    <phoneticPr fontId="80" type="noConversion"/>
  </si>
  <si>
    <t>08273</t>
    <phoneticPr fontId="80" type="noConversion"/>
  </si>
  <si>
    <t>08274</t>
    <phoneticPr fontId="80" type="noConversion"/>
  </si>
  <si>
    <t>08266</t>
    <phoneticPr fontId="80" type="noConversion"/>
  </si>
  <si>
    <t>08267</t>
    <phoneticPr fontId="80" type="noConversion"/>
  </si>
  <si>
    <t>목재 패턴 블록</t>
    <phoneticPr fontId="80" type="noConversion"/>
  </si>
  <si>
    <t>250개</t>
    <phoneticPr fontId="80" type="noConversion"/>
  </si>
  <si>
    <t>09072</t>
    <phoneticPr fontId="80" type="noConversion"/>
  </si>
  <si>
    <t>패턴 블록 카드</t>
    <phoneticPr fontId="80" type="noConversion"/>
  </si>
  <si>
    <t>20장</t>
    <phoneticPr fontId="80" type="noConversion"/>
  </si>
  <si>
    <t>09073</t>
    <phoneticPr fontId="80" type="noConversion"/>
  </si>
  <si>
    <t>촉각놀이 시계</t>
    <phoneticPr fontId="80" type="noConversion"/>
  </si>
  <si>
    <t>24*24*4</t>
    <phoneticPr fontId="80" type="noConversion"/>
  </si>
  <si>
    <t>09176</t>
    <phoneticPr fontId="80" type="noConversion"/>
  </si>
  <si>
    <t xml:space="preserve">공 끼우기 </t>
    <phoneticPr fontId="80" type="noConversion"/>
  </si>
  <si>
    <t>28*5*24</t>
    <phoneticPr fontId="80" type="noConversion"/>
  </si>
  <si>
    <t>09178</t>
    <phoneticPr fontId="80" type="noConversion"/>
  </si>
  <si>
    <t>퍼즐정리대</t>
    <phoneticPr fontId="8" type="noConversion"/>
  </si>
  <si>
    <t>30x20</t>
    <phoneticPr fontId="8" type="noConversion"/>
  </si>
  <si>
    <t>사는 모습이 달라요</t>
    <phoneticPr fontId="8" type="noConversion"/>
  </si>
  <si>
    <t>40x30</t>
    <phoneticPr fontId="8" type="noConversion"/>
  </si>
  <si>
    <t>자석 숫자 쓰기 보드</t>
  </si>
  <si>
    <t>15cm, 10개</t>
  </si>
  <si>
    <t xml:space="preserve">모양 자석 모자이크 놀이 </t>
    <phoneticPr fontId="80" type="noConversion"/>
  </si>
  <si>
    <t>30*21</t>
    <phoneticPr fontId="80" type="noConversion"/>
  </si>
  <si>
    <t>07234</t>
    <phoneticPr fontId="80" type="noConversion"/>
  </si>
  <si>
    <t>과학</t>
  </si>
  <si>
    <t>시험관 트레이</t>
  </si>
  <si>
    <t>4*15, 6개 세트</t>
  </si>
  <si>
    <t>LER2788</t>
    <phoneticPr fontId="80" type="noConversion"/>
  </si>
  <si>
    <t>스포이드 트레이</t>
  </si>
  <si>
    <t>12x11.5x5.5</t>
    <phoneticPr fontId="8" type="noConversion"/>
  </si>
  <si>
    <t>LER2779</t>
    <phoneticPr fontId="80" type="noConversion"/>
  </si>
  <si>
    <t>다목적돋보기스탠드</t>
  </si>
  <si>
    <t>초대형 원목 돋보기</t>
  </si>
  <si>
    <t>masterkidz/보육사</t>
  </si>
  <si>
    <t>07245</t>
  </si>
  <si>
    <t>레이크쇼 자석 막대</t>
  </si>
  <si>
    <t>20cm, 세트</t>
  </si>
  <si>
    <t>10037</t>
    <phoneticPr fontId="80" type="noConversion"/>
  </si>
  <si>
    <t>과학</t>
    <phoneticPr fontId="8" type="noConversion"/>
  </si>
  <si>
    <t xml:space="preserve">대형 돋보기 세트 </t>
    <phoneticPr fontId="8" type="noConversion"/>
  </si>
  <si>
    <t xml:space="preserve">lakeshore/보육사 </t>
    <phoneticPr fontId="8" type="noConversion"/>
  </si>
  <si>
    <t>10036</t>
    <phoneticPr fontId="8" type="noConversion"/>
  </si>
  <si>
    <t>색관찰판</t>
    <phoneticPr fontId="8" type="noConversion"/>
  </si>
  <si>
    <t>10031</t>
    <phoneticPr fontId="8" type="noConversion"/>
  </si>
  <si>
    <t>과학탐구 관찰경 세트</t>
  </si>
  <si>
    <t>4.5cm/10종</t>
  </si>
  <si>
    <t>인빅타 유아용 현미경(15배)</t>
  </si>
  <si>
    <t>놀이 25cm</t>
  </si>
  <si>
    <t>곤충 관찰경</t>
  </si>
  <si>
    <t>BL005</t>
  </si>
  <si>
    <t>고무지구 공</t>
  </si>
  <si>
    <t>지름30.5cm</t>
  </si>
  <si>
    <t>수평저울(소)</t>
  </si>
  <si>
    <t>각0.5L</t>
  </si>
  <si>
    <t>09215</t>
    <phoneticPr fontId="80" type="noConversion"/>
  </si>
  <si>
    <t xml:space="preserve">이중 관찰경 </t>
  </si>
  <si>
    <t>과학</t>
    <phoneticPr fontId="8" type="noConversion"/>
  </si>
  <si>
    <t xml:space="preserve">레이크쇼 다목적 저울 </t>
    <phoneticPr fontId="8" type="noConversion"/>
  </si>
  <si>
    <t xml:space="preserve">lakeshore/보육사 </t>
    <phoneticPr fontId="8" type="noConversion"/>
  </si>
  <si>
    <t>09076</t>
    <phoneticPr fontId="8" type="noConversion"/>
  </si>
  <si>
    <t>22x17x14</t>
    <phoneticPr fontId="8" type="noConversion"/>
  </si>
  <si>
    <t>10094</t>
    <phoneticPr fontId="80" type="noConversion"/>
  </si>
  <si>
    <t>말굽자석세트</t>
    <phoneticPr fontId="8" type="noConversion"/>
  </si>
  <si>
    <t>6개</t>
    <phoneticPr fontId="8" type="noConversion"/>
  </si>
  <si>
    <t xml:space="preserve">learningresources/보육사 </t>
    <phoneticPr fontId="8" type="noConversion"/>
  </si>
  <si>
    <t>10131</t>
    <phoneticPr fontId="8" type="noConversion"/>
  </si>
  <si>
    <t xml:space="preserve">왕눈이 숫셈 저울 </t>
    <phoneticPr fontId="80" type="noConversion"/>
  </si>
  <si>
    <t>09271</t>
    <phoneticPr fontId="80" type="noConversion"/>
  </si>
  <si>
    <t>과학</t>
    <phoneticPr fontId="8" type="noConversion"/>
  </si>
  <si>
    <t>다목적 확대경</t>
    <phoneticPr fontId="80" type="noConversion"/>
  </si>
  <si>
    <t>10*11</t>
    <phoneticPr fontId="80" type="noConversion"/>
  </si>
  <si>
    <t>10054</t>
    <phoneticPr fontId="80" type="noConversion"/>
  </si>
  <si>
    <t>07038</t>
    <phoneticPr fontId="80" type="noConversion"/>
  </si>
  <si>
    <t>레고 듀블로 창의력세트</t>
    <phoneticPr fontId="8" type="noConversion"/>
  </si>
  <si>
    <t>블록562개</t>
    <phoneticPr fontId="8" type="noConversion"/>
  </si>
  <si>
    <t>07008</t>
    <phoneticPr fontId="8" type="noConversion"/>
  </si>
  <si>
    <t>레고 놀이터 세트</t>
  </si>
  <si>
    <t>140개</t>
  </si>
  <si>
    <t>07004</t>
    <phoneticPr fontId="80" type="noConversion"/>
  </si>
  <si>
    <t>역할놀이 인형 모음</t>
  </si>
  <si>
    <t>21개</t>
  </si>
  <si>
    <t>07012</t>
    <phoneticPr fontId="80" type="noConversion"/>
  </si>
  <si>
    <t>듀플로 테크 머신</t>
    <phoneticPr fontId="8" type="noConversion"/>
  </si>
  <si>
    <t xml:space="preserve">블록 95개, 활동카드, 보관상자 </t>
  </si>
  <si>
    <t>07022</t>
    <phoneticPr fontId="80" type="noConversion"/>
  </si>
  <si>
    <t>07032</t>
    <phoneticPr fontId="80" type="noConversion"/>
  </si>
  <si>
    <t xml:space="preserve">블록활동 자동차 모음 </t>
    <phoneticPr fontId="80" type="noConversion"/>
  </si>
  <si>
    <t>자동차10개</t>
    <phoneticPr fontId="80" type="noConversion"/>
  </si>
  <si>
    <t>07054</t>
    <phoneticPr fontId="80" type="noConversion"/>
  </si>
  <si>
    <t>사각블록</t>
  </si>
  <si>
    <t>07609</t>
    <phoneticPr fontId="80" type="noConversion"/>
  </si>
  <si>
    <t>큰블록</t>
    <phoneticPr fontId="80" type="noConversion"/>
  </si>
  <si>
    <t>07617</t>
    <phoneticPr fontId="80" type="noConversion"/>
  </si>
  <si>
    <t>라운딩 멀티 블록</t>
  </si>
  <si>
    <t>160개</t>
  </si>
  <si>
    <t>07403</t>
  </si>
  <si>
    <t>기어블록(바닷속)</t>
  </si>
  <si>
    <t>67개</t>
  </si>
  <si>
    <t>이지 지오 블록</t>
  </si>
  <si>
    <t>100개</t>
  </si>
  <si>
    <t>28x28x24</t>
    <phoneticPr fontId="8" type="noConversion"/>
  </si>
  <si>
    <t>마을 그림 카펫</t>
  </si>
  <si>
    <t>천재무빙블록430</t>
    <phoneticPr fontId="80" type="noConversion"/>
  </si>
  <si>
    <t>430개</t>
    <phoneticPr fontId="80" type="noConversion"/>
  </si>
  <si>
    <t>썬차일드</t>
    <phoneticPr fontId="80" type="noConversion"/>
  </si>
  <si>
    <t>JS103</t>
    <phoneticPr fontId="80" type="noConversion"/>
  </si>
  <si>
    <t>썬차일드</t>
    <phoneticPr fontId="80" type="noConversion"/>
  </si>
  <si>
    <t xml:space="preserve">종이벽돌종합세트 </t>
    <phoneticPr fontId="80" type="noConversion"/>
  </si>
  <si>
    <t>대형16,소형16,원통14,반원통6</t>
    <phoneticPr fontId="80" type="noConversion"/>
  </si>
  <si>
    <t>yuk678</t>
    <phoneticPr fontId="80" type="noConversion"/>
  </si>
  <si>
    <t>큰삼각종이벽돌시리즈</t>
    <phoneticPr fontId="80" type="noConversion"/>
  </si>
  <si>
    <t>28개</t>
    <phoneticPr fontId="80" type="noConversion"/>
  </si>
  <si>
    <t>yuk941</t>
    <phoneticPr fontId="80" type="noConversion"/>
  </si>
  <si>
    <t>꽃송이 끼우기 블록</t>
    <phoneticPr fontId="80" type="noConversion"/>
  </si>
  <si>
    <t>4.3 / 450개</t>
    <phoneticPr fontId="80" type="noConversion"/>
  </si>
  <si>
    <t>07492</t>
    <phoneticPr fontId="80" type="noConversion"/>
  </si>
  <si>
    <t>저울 계산대 놀이</t>
  </si>
  <si>
    <t>역할놀이의상_의사</t>
    <phoneticPr fontId="8" type="noConversion"/>
  </si>
  <si>
    <t>개</t>
    <phoneticPr fontId="80" type="noConversion"/>
  </si>
  <si>
    <t>06434</t>
    <phoneticPr fontId="8" type="noConversion"/>
  </si>
  <si>
    <t>역할놀이의상_간호사</t>
    <phoneticPr fontId="8" type="noConversion"/>
  </si>
  <si>
    <t>06435</t>
    <phoneticPr fontId="8" type="noConversion"/>
  </si>
  <si>
    <t>역할놀이의상_소방관</t>
    <phoneticPr fontId="8" type="noConversion"/>
  </si>
  <si>
    <t>06444</t>
    <phoneticPr fontId="8" type="noConversion"/>
  </si>
  <si>
    <t>역할놀이의상_119구조대</t>
    <phoneticPr fontId="8" type="noConversion"/>
  </si>
  <si>
    <t>06446</t>
    <phoneticPr fontId="8" type="noConversion"/>
  </si>
  <si>
    <t>역할놀이의상_교통경찰</t>
    <phoneticPr fontId="8" type="noConversion"/>
  </si>
  <si>
    <t>06448</t>
    <phoneticPr fontId="8" type="noConversion"/>
  </si>
  <si>
    <t xml:space="preserve">역할놀이의상_요리사 </t>
    <phoneticPr fontId="80" type="noConversion"/>
  </si>
  <si>
    <t xml:space="preserve">개 </t>
    <phoneticPr fontId="80" type="noConversion"/>
  </si>
  <si>
    <t>06445</t>
    <phoneticPr fontId="80" type="noConversion"/>
  </si>
  <si>
    <t>웨스코 요리사</t>
  </si>
  <si>
    <t xml:space="preserve">실물청진기 </t>
  </si>
  <si>
    <t>10098</t>
  </si>
  <si>
    <t xml:space="preserve">klein/보육사 </t>
  </si>
  <si>
    <t>06369</t>
  </si>
  <si>
    <t>아기인형욕조세트-보P470</t>
  </si>
  <si>
    <t>32x21x10</t>
    <phoneticPr fontId="8" type="noConversion"/>
  </si>
  <si>
    <t>06226</t>
  </si>
  <si>
    <t>시장 바구니 세트</t>
  </si>
  <si>
    <t>RR390X</t>
    <phoneticPr fontId="8" type="noConversion"/>
  </si>
  <si>
    <t>06236</t>
  </si>
  <si>
    <t xml:space="preserve">가게놀이 진열대 </t>
  </si>
  <si>
    <t>높이52x길이51x폭34</t>
    <phoneticPr fontId="8" type="noConversion"/>
  </si>
  <si>
    <t xml:space="preserve">빅 야채네 과일가게 </t>
  </si>
  <si>
    <t>동양인 아기 인형</t>
  </si>
  <si>
    <t>레이크쇼 아기 인형 옷 세트</t>
  </si>
  <si>
    <t>DS305</t>
  </si>
  <si>
    <t>댄토이 대형 요리 세트</t>
  </si>
  <si>
    <t>100종</t>
  </si>
  <si>
    <t>06184</t>
  </si>
  <si>
    <t>생일파티놀이</t>
  </si>
  <si>
    <t>50x35x12.5cm</t>
    <phoneticPr fontId="8" type="noConversion"/>
  </si>
  <si>
    <t>18.5x18.5x10</t>
    <phoneticPr fontId="8" type="noConversion"/>
  </si>
  <si>
    <t>보육사</t>
    <phoneticPr fontId="80" type="noConversion"/>
  </si>
  <si>
    <t>06324</t>
    <phoneticPr fontId="80" type="noConversion"/>
  </si>
  <si>
    <t>13.5x4</t>
    <phoneticPr fontId="8" type="noConversion"/>
  </si>
  <si>
    <t>06300</t>
    <phoneticPr fontId="80" type="noConversion"/>
  </si>
  <si>
    <t>보육사</t>
    <phoneticPr fontId="8" type="noConversion"/>
  </si>
  <si>
    <t>실물 안전 부엌용품 모음</t>
    <phoneticPr fontId="80" type="noConversion"/>
  </si>
  <si>
    <t>커피메이크, 거품기, 믹서기</t>
    <phoneticPr fontId="80" type="noConversion"/>
  </si>
  <si>
    <t>06091</t>
    <phoneticPr fontId="80" type="noConversion"/>
  </si>
  <si>
    <t xml:space="preserve">레이크쇼 요리도구 세트 </t>
    <phoneticPr fontId="80" type="noConversion"/>
  </si>
  <si>
    <t xml:space="preserve">18개 세트 </t>
    <phoneticPr fontId="80" type="noConversion"/>
  </si>
  <si>
    <t>03082</t>
    <phoneticPr fontId="80" type="noConversion"/>
  </si>
  <si>
    <t>100개</t>
    <phoneticPr fontId="80" type="noConversion"/>
  </si>
  <si>
    <t>06009</t>
    <phoneticPr fontId="80" type="noConversion"/>
  </si>
  <si>
    <t>자이언트 곤충모음</t>
    <phoneticPr fontId="80" type="noConversion"/>
  </si>
  <si>
    <t>24개</t>
    <phoneticPr fontId="80" type="noConversion"/>
  </si>
  <si>
    <t>06010</t>
    <phoneticPr fontId="80" type="noConversion"/>
  </si>
  <si>
    <t xml:space="preserve">영양 교육용 음식모형 세트 </t>
    <phoneticPr fontId="80" type="noConversion"/>
  </si>
  <si>
    <t>06101</t>
    <phoneticPr fontId="80" type="noConversion"/>
  </si>
  <si>
    <t>다목적 컬러 브러쉬 세트</t>
  </si>
  <si>
    <t>13009</t>
    <phoneticPr fontId="80" type="noConversion"/>
  </si>
  <si>
    <t xml:space="preserve">생생 컬러 템페라 세트 </t>
    <phoneticPr fontId="80" type="noConversion"/>
  </si>
  <si>
    <t>10개세트</t>
    <phoneticPr fontId="80" type="noConversion"/>
  </si>
  <si>
    <t>13004</t>
    <phoneticPr fontId="80" type="noConversion"/>
  </si>
  <si>
    <t>레이크쇼 찰흙 디자인 모형</t>
  </si>
  <si>
    <t>13051</t>
    <phoneticPr fontId="80" type="noConversion"/>
  </si>
  <si>
    <t>찰흙놀이 디자인 세트</t>
  </si>
  <si>
    <t>40개</t>
  </si>
  <si>
    <t>미니 잉크 스탬프 세트</t>
  </si>
  <si>
    <t>5개</t>
  </si>
  <si>
    <t>그리기만들기트레이-P855</t>
  </si>
  <si>
    <t>40. 6rotpxm</t>
  </si>
  <si>
    <t>13023</t>
  </si>
  <si>
    <t>가위꽂이(합판)</t>
  </si>
  <si>
    <t>14x31x17cm</t>
    <phoneticPr fontId="8" type="noConversion"/>
  </si>
  <si>
    <t>13012</t>
    <phoneticPr fontId="80" type="noConversion"/>
  </si>
  <si>
    <t>13023</t>
    <phoneticPr fontId="80" type="noConversion"/>
  </si>
  <si>
    <t>13010</t>
    <phoneticPr fontId="80" type="noConversion"/>
  </si>
  <si>
    <t>13007</t>
    <phoneticPr fontId="80" type="noConversion"/>
  </si>
  <si>
    <t>41x15.4x15.3</t>
    <phoneticPr fontId="8" type="noConversion"/>
  </si>
  <si>
    <t>칠레 레인스틱</t>
  </si>
  <si>
    <t>42cm</t>
    <phoneticPr fontId="80" type="noConversion"/>
  </si>
  <si>
    <t>11094</t>
    <phoneticPr fontId="80" type="noConversion"/>
  </si>
  <si>
    <t>빗소리 메이커 소</t>
  </si>
  <si>
    <t>11095</t>
    <phoneticPr fontId="80" type="noConversion"/>
  </si>
  <si>
    <t>리본 스틱 딸랑이</t>
  </si>
  <si>
    <t>11007</t>
    <phoneticPr fontId="80" type="noConversion"/>
  </si>
  <si>
    <t>목재 캐스터네츠</t>
  </si>
  <si>
    <t>7cm</t>
    <phoneticPr fontId="80" type="noConversion"/>
  </si>
  <si>
    <t>11061</t>
    <phoneticPr fontId="80" type="noConversion"/>
  </si>
  <si>
    <t>클래식 탬버린</t>
    <phoneticPr fontId="80" type="noConversion"/>
  </si>
  <si>
    <t>15cm</t>
    <phoneticPr fontId="80" type="noConversion"/>
  </si>
  <si>
    <t>11050</t>
    <phoneticPr fontId="80" type="noConversion"/>
  </si>
  <si>
    <t>봉고드럼</t>
  </si>
  <si>
    <t>지름13</t>
  </si>
  <si>
    <t>11011</t>
    <phoneticPr fontId="80" type="noConversion"/>
  </si>
  <si>
    <t>10cm</t>
    <phoneticPr fontId="80" type="noConversion"/>
  </si>
  <si>
    <t>11080</t>
    <phoneticPr fontId="80" type="noConversion"/>
  </si>
  <si>
    <t xml:space="preserve">목재마라카스 </t>
  </si>
  <si>
    <t>iq-w019-00</t>
  </si>
  <si>
    <t>11087</t>
  </si>
  <si>
    <t xml:space="preserve">목재 T 블럭 </t>
  </si>
  <si>
    <t>19*16</t>
    <phoneticPr fontId="80" type="noConversion"/>
  </si>
  <si>
    <t>11074</t>
    <phoneticPr fontId="80" type="noConversion"/>
  </si>
  <si>
    <t>클러스터 방울</t>
    <phoneticPr fontId="80" type="noConversion"/>
  </si>
  <si>
    <t>12cm</t>
    <phoneticPr fontId="80" type="noConversion"/>
  </si>
  <si>
    <t>11012</t>
    <phoneticPr fontId="80" type="noConversion"/>
  </si>
  <si>
    <t>핸드벨 세트와 스탠드</t>
    <phoneticPr fontId="80" type="noConversion"/>
  </si>
  <si>
    <t>14cm / 8개,보관대</t>
    <phoneticPr fontId="80" type="noConversion"/>
  </si>
  <si>
    <t>11039</t>
    <phoneticPr fontId="80" type="noConversion"/>
  </si>
  <si>
    <t>무지개 터치 핸드벨</t>
    <phoneticPr fontId="80" type="noConversion"/>
  </si>
  <si>
    <t>14cm / 8개</t>
    <phoneticPr fontId="80" type="noConversion"/>
  </si>
  <si>
    <t>11040</t>
    <phoneticPr fontId="80" type="noConversion"/>
  </si>
  <si>
    <t>11162</t>
    <phoneticPr fontId="80" type="noConversion"/>
  </si>
  <si>
    <t xml:space="preserve">활동스카프세트 </t>
    <phoneticPr fontId="80" type="noConversion"/>
  </si>
  <si>
    <t xml:space="preserve">46cm / 12개세트(6색) </t>
    <phoneticPr fontId="80" type="noConversion"/>
  </si>
  <si>
    <t>04004</t>
    <phoneticPr fontId="80" type="noConversion"/>
  </si>
  <si>
    <t>새 소리 메이커</t>
    <phoneticPr fontId="80" type="noConversion"/>
  </si>
  <si>
    <t>13*22</t>
    <phoneticPr fontId="80" type="noConversion"/>
  </si>
  <si>
    <t>11097</t>
    <phoneticPr fontId="80" type="noConversion"/>
  </si>
  <si>
    <t>폭포 소리 메이커</t>
    <phoneticPr fontId="80" type="noConversion"/>
  </si>
  <si>
    <t>11098</t>
    <phoneticPr fontId="80" type="noConversion"/>
  </si>
  <si>
    <t>파도소리 드럼</t>
    <phoneticPr fontId="80" type="noConversion"/>
  </si>
  <si>
    <t>11099</t>
    <phoneticPr fontId="80" type="noConversion"/>
  </si>
  <si>
    <t>기로 쉐이커</t>
    <phoneticPr fontId="80" type="noConversion"/>
  </si>
  <si>
    <t>11107</t>
    <phoneticPr fontId="80" type="noConversion"/>
  </si>
  <si>
    <t>시설비품</t>
    <phoneticPr fontId="8" type="noConversion"/>
  </si>
  <si>
    <t>노멀 교구바구니(소)</t>
    <phoneticPr fontId="8" type="noConversion"/>
  </si>
  <si>
    <t>25*16*7</t>
    <phoneticPr fontId="80" type="noConversion"/>
  </si>
  <si>
    <t>인터파크</t>
    <phoneticPr fontId="80" type="noConversion"/>
  </si>
  <si>
    <t>노멀 교구바구니(중)</t>
    <phoneticPr fontId="8" type="noConversion"/>
  </si>
  <si>
    <t>35*23*8</t>
    <phoneticPr fontId="80" type="noConversion"/>
  </si>
  <si>
    <t>노멀 교구바구니(대)</t>
    <phoneticPr fontId="8" type="noConversion"/>
  </si>
  <si>
    <t>44*30*9</t>
    <phoneticPr fontId="80" type="noConversion"/>
  </si>
  <si>
    <t>아이땅</t>
    <phoneticPr fontId="8" type="noConversion"/>
  </si>
  <si>
    <t>모던키친세트</t>
    <phoneticPr fontId="8" type="noConversion"/>
  </si>
  <si>
    <t>1200x300x1000</t>
    <phoneticPr fontId="8" type="noConversion"/>
  </si>
  <si>
    <t>EPU400</t>
    <phoneticPr fontId="8" type="noConversion"/>
  </si>
  <si>
    <t>시설비품</t>
    <phoneticPr fontId="8" type="noConversion"/>
  </si>
  <si>
    <t>모던키친냉장고</t>
    <phoneticPr fontId="8" type="noConversion"/>
  </si>
  <si>
    <t>아이땅</t>
    <phoneticPr fontId="8" type="noConversion"/>
  </si>
  <si>
    <t>EPU814</t>
    <phoneticPr fontId="8" type="noConversion"/>
  </si>
  <si>
    <t>유아용화장대</t>
    <phoneticPr fontId="8" type="noConversion"/>
  </si>
  <si>
    <t>800x318x970 580x280x285(의자)</t>
    <phoneticPr fontId="8" type="noConversion"/>
  </si>
  <si>
    <t>EPU521</t>
    <phoneticPr fontId="8" type="noConversion"/>
  </si>
  <si>
    <t>유아용책꽂이 2칸 수납형</t>
    <phoneticPr fontId="8" type="noConversion"/>
  </si>
  <si>
    <t>1100x300x950</t>
    <phoneticPr fontId="8" type="noConversion"/>
  </si>
  <si>
    <t>EBF710</t>
    <phoneticPr fontId="8" type="noConversion"/>
  </si>
  <si>
    <t>유아용 2단5칸 환경판</t>
    <phoneticPr fontId="8" type="noConversion"/>
  </si>
  <si>
    <t>미술장A</t>
    <phoneticPr fontId="8" type="noConversion"/>
  </si>
  <si>
    <t>1100x300x680</t>
    <phoneticPr fontId="8" type="noConversion"/>
  </si>
  <si>
    <t>EPF1136</t>
    <phoneticPr fontId="8" type="noConversion"/>
  </si>
  <si>
    <t>집성서랍장(8인용)</t>
    <phoneticPr fontId="8" type="noConversion"/>
  </si>
  <si>
    <t>EPF1107-A</t>
    <phoneticPr fontId="8" type="noConversion"/>
  </si>
  <si>
    <t>매트 1000x1000/ 쿠션 1000x500</t>
    <phoneticPr fontId="8" type="noConversion"/>
  </si>
  <si>
    <t>123x63(3단접이식)</t>
    <phoneticPr fontId="8" type="noConversion"/>
  </si>
  <si>
    <t>경희아트</t>
    <phoneticPr fontId="8" type="noConversion"/>
  </si>
  <si>
    <t xml:space="preserve">윈터 영아용 푸쉬 자전거 </t>
    <phoneticPr fontId="80" type="noConversion"/>
  </si>
  <si>
    <t>4.8kg</t>
    <phoneticPr fontId="80" type="noConversion"/>
  </si>
  <si>
    <t>03386</t>
    <phoneticPr fontId="80" type="noConversion"/>
  </si>
  <si>
    <t>유희실</t>
    <phoneticPr fontId="8" type="noConversion"/>
  </si>
  <si>
    <t>신체</t>
    <phoneticPr fontId="8" type="noConversion"/>
  </si>
  <si>
    <t xml:space="preserve">종합감각볼 모음 </t>
    <phoneticPr fontId="80" type="noConversion"/>
  </si>
  <si>
    <t>10개세트</t>
    <phoneticPr fontId="80" type="noConversion"/>
  </si>
  <si>
    <t>04038</t>
    <phoneticPr fontId="80" type="noConversion"/>
  </si>
  <si>
    <t>윈터 세발 자전거 스텝1</t>
    <phoneticPr fontId="80" type="noConversion"/>
  </si>
  <si>
    <t>5.2kg</t>
    <phoneticPr fontId="80" type="noConversion"/>
  </si>
  <si>
    <t>03389</t>
    <phoneticPr fontId="80" type="noConversion"/>
  </si>
  <si>
    <t>소프트 터치 농구공</t>
    <phoneticPr fontId="80" type="noConversion"/>
  </si>
  <si>
    <t xml:space="preserve">22cm </t>
    <phoneticPr fontId="80" type="noConversion"/>
  </si>
  <si>
    <t>04076</t>
    <phoneticPr fontId="80" type="noConversion"/>
  </si>
  <si>
    <t>주니어 농구공</t>
    <phoneticPr fontId="80" type="noConversion"/>
  </si>
  <si>
    <t>04077</t>
    <phoneticPr fontId="80" type="noConversion"/>
  </si>
  <si>
    <t xml:space="preserve">웨스코 축구공 </t>
    <phoneticPr fontId="80" type="noConversion"/>
  </si>
  <si>
    <t>04079</t>
    <phoneticPr fontId="80" type="noConversion"/>
  </si>
  <si>
    <t xml:space="preserve">안전 트램폴린 </t>
    <phoneticPr fontId="80" type="noConversion"/>
  </si>
  <si>
    <t>지름103cm,높이28~80cm</t>
    <phoneticPr fontId="80" type="noConversion"/>
  </si>
  <si>
    <t>04257</t>
    <phoneticPr fontId="80" type="noConversion"/>
  </si>
  <si>
    <t xml:space="preserve">무지개 낙하산 놀이(대) </t>
    <phoneticPr fontId="80" type="noConversion"/>
  </si>
  <si>
    <t xml:space="preserve">610cm </t>
    <phoneticPr fontId="80" type="noConversion"/>
  </si>
  <si>
    <t>04026</t>
    <phoneticPr fontId="80" type="noConversion"/>
  </si>
  <si>
    <t xml:space="preserve">대형 콘 세트 </t>
    <phoneticPr fontId="80" type="noConversion"/>
  </si>
  <si>
    <t>높이50cm / 6개</t>
    <phoneticPr fontId="80" type="noConversion"/>
  </si>
  <si>
    <t>04106</t>
    <phoneticPr fontId="80" type="noConversion"/>
  </si>
  <si>
    <t>신체</t>
    <phoneticPr fontId="8" type="noConversion"/>
  </si>
  <si>
    <t xml:space="preserve">웨스코 폴세트 </t>
    <phoneticPr fontId="80" type="noConversion"/>
  </si>
  <si>
    <t>100cm / 6개</t>
    <phoneticPr fontId="80" type="noConversion"/>
  </si>
  <si>
    <t>04108</t>
    <phoneticPr fontId="80" type="noConversion"/>
  </si>
  <si>
    <t>무지개 3단접이 매트</t>
    <phoneticPr fontId="80" type="noConversion"/>
  </si>
  <si>
    <t>1220*180*4</t>
    <phoneticPr fontId="80" type="noConversion"/>
  </si>
  <si>
    <t>04346</t>
    <phoneticPr fontId="80" type="noConversion"/>
  </si>
  <si>
    <t xml:space="preserve">감각 징검다리 세트 </t>
    <phoneticPr fontId="80" type="noConversion"/>
  </si>
  <si>
    <t>큰징검다리10개, 작은 10개</t>
    <phoneticPr fontId="80" type="noConversion"/>
  </si>
  <si>
    <t>04233</t>
    <phoneticPr fontId="80" type="noConversion"/>
  </si>
  <si>
    <t>유희실</t>
    <phoneticPr fontId="8" type="noConversion"/>
  </si>
  <si>
    <t>신체</t>
    <phoneticPr fontId="8" type="noConversion"/>
  </si>
  <si>
    <t>주니어축구공</t>
    <phoneticPr fontId="8" type="noConversion"/>
  </si>
  <si>
    <t>21CM</t>
    <phoneticPr fontId="8" type="noConversion"/>
  </si>
  <si>
    <t>유희실</t>
    <phoneticPr fontId="8" type="noConversion"/>
  </si>
  <si>
    <t>신체</t>
    <phoneticPr fontId="8" type="noConversion"/>
  </si>
  <si>
    <t>댄토이트레일러트럭</t>
    <phoneticPr fontId="8" type="noConversion"/>
  </si>
  <si>
    <t>CORECAR</t>
    <phoneticPr fontId="8" type="noConversion"/>
  </si>
  <si>
    <t>비누방울 놀이세트 - 898</t>
    <phoneticPr fontId="80" type="noConversion"/>
  </si>
  <si>
    <t>코레카(경찰차)_T형 손잡이</t>
    <phoneticPr fontId="80" type="noConversion"/>
  </si>
  <si>
    <t>코레카(소방차)_T형 손잡이</t>
    <phoneticPr fontId="80" type="noConversion"/>
  </si>
  <si>
    <t>코레카(앰뷸런스)_T형 손잡이</t>
    <phoneticPr fontId="80" type="noConversion"/>
  </si>
  <si>
    <t>기타공간 합계</t>
    <phoneticPr fontId="8" type="noConversion"/>
  </si>
  <si>
    <t>교재교구 총합</t>
    <phoneticPr fontId="8" type="noConversion"/>
  </si>
  <si>
    <t>만2세</t>
    <phoneticPr fontId="8" type="noConversion"/>
  </si>
  <si>
    <t xml:space="preserve"> 영유아 도서 합계</t>
    <phoneticPr fontId="8" type="noConversion"/>
  </si>
  <si>
    <t>제목</t>
    <phoneticPr fontId="8" type="noConversion"/>
  </si>
  <si>
    <t>저자</t>
    <phoneticPr fontId="8" type="noConversion"/>
  </si>
  <si>
    <t>그림</t>
    <phoneticPr fontId="8" type="noConversion"/>
  </si>
  <si>
    <t>역자</t>
    <phoneticPr fontId="8" type="noConversion"/>
  </si>
  <si>
    <t>출판사</t>
    <phoneticPr fontId="8" type="noConversion"/>
  </si>
  <si>
    <t>출판일</t>
    <phoneticPr fontId="8" type="noConversion"/>
  </si>
  <si>
    <t>쪽수</t>
    <phoneticPr fontId="8" type="noConversion"/>
  </si>
  <si>
    <t>물감류</t>
    <phoneticPr fontId="8" type="noConversion"/>
  </si>
  <si>
    <t>평화클립</t>
    <phoneticPr fontId="8" type="noConversion"/>
  </si>
  <si>
    <t>마이룸4단서류함-그린</t>
    <phoneticPr fontId="8" type="noConversion"/>
  </si>
  <si>
    <t xml:space="preserve">멀티케이스 12단 </t>
    <phoneticPr fontId="8" type="noConversion"/>
  </si>
  <si>
    <t>크리스탈 데이타케이스 8단</t>
    <phoneticPr fontId="8" type="noConversion"/>
  </si>
  <si>
    <t>크리스탈3단서류받침</t>
    <phoneticPr fontId="8" type="noConversion"/>
  </si>
  <si>
    <t>통</t>
    <phoneticPr fontId="80" type="noConversion"/>
  </si>
  <si>
    <t>건전지(AA)</t>
    <phoneticPr fontId="80" type="noConversion"/>
  </si>
  <si>
    <t>4개/1세트</t>
    <phoneticPr fontId="80" type="noConversion"/>
  </si>
  <si>
    <t>건전지(AAA)</t>
    <phoneticPr fontId="80" type="noConversion"/>
  </si>
  <si>
    <t>2개/1세트</t>
    <phoneticPr fontId="80" type="noConversion"/>
  </si>
  <si>
    <t>크린콜20L</t>
    <phoneticPr fontId="80" type="noConversion"/>
  </si>
  <si>
    <t>[킴즈클럽]PB크리스탈정리용품 12호</t>
    <phoneticPr fontId="8" type="noConversion"/>
  </si>
  <si>
    <t>더블하트 유아용 손톱깍기-현대몰</t>
    <phoneticPr fontId="8" type="noConversion"/>
  </si>
  <si>
    <t>폴리백-4종</t>
    <phoneticPr fontId="10" type="noConversion"/>
  </si>
  <si>
    <t>실내화꽂이(인터넷구매) /11번가</t>
    <phoneticPr fontId="8" type="noConversion"/>
  </si>
  <si>
    <t>550*580</t>
    <phoneticPr fontId="8" type="noConversion"/>
  </si>
  <si>
    <t>사무실</t>
    <phoneticPr fontId="8" type="noConversion"/>
  </si>
  <si>
    <t>다모아 우산꽂이 http://www.interpark.com/product/MallDisplay.do?_method=detail&amp;sc.shopNo=0000100000&amp;firpg=01&amp;sc.prdNo=149439503&amp;sc.dispNo=016001&amp;sc.dispNo=016001</t>
    <phoneticPr fontId="8" type="noConversion"/>
  </si>
  <si>
    <t>베이지</t>
    <phoneticPr fontId="8" type="noConversion"/>
  </si>
  <si>
    <t>아크릴부착용꽂이</t>
    <phoneticPr fontId="8" type="noConversion"/>
  </si>
  <si>
    <t>80*35</t>
    <phoneticPr fontId="8" type="noConversion"/>
  </si>
  <si>
    <t>35*55*75</t>
    <phoneticPr fontId="8" type="noConversion"/>
  </si>
  <si>
    <t>매직캔 기저귀 휴지통(타원형) M220NSW</t>
    <phoneticPr fontId="8" type="noConversion"/>
  </si>
  <si>
    <t>262*184*433</t>
    <phoneticPr fontId="8" type="noConversion"/>
  </si>
  <si>
    <t>11.5L</t>
    <phoneticPr fontId="8" type="noConversion"/>
  </si>
  <si>
    <t>5.5L</t>
    <phoneticPr fontId="8" type="noConversion"/>
  </si>
  <si>
    <t>탑투토포밍워시</t>
    <phoneticPr fontId="8" type="noConversion"/>
  </si>
  <si>
    <t>합계</t>
    <phoneticPr fontId="8" type="noConversion"/>
  </si>
  <si>
    <t>&lt;구급용품 비상약품 1식 목록&gt;</t>
    <phoneticPr fontId="8" type="noConversion"/>
  </si>
  <si>
    <t>약품명</t>
    <phoneticPr fontId="8" type="noConversion"/>
  </si>
  <si>
    <t>계</t>
  </si>
  <si>
    <t>CPU인텔® 펜티엄®프로세서 G4400/ 인텔® HD Graphics/ 4 GB (4 GB x 1)/ Windows 10 Home (64비트)</t>
    <phoneticPr fontId="80" type="noConversion"/>
  </si>
  <si>
    <t>LG전자</t>
    <phoneticPr fontId="8" type="noConversion"/>
  </si>
  <si>
    <t>데스크탑(본체)</t>
    <phoneticPr fontId="8" type="noConversion"/>
  </si>
  <si>
    <t>모니터</t>
    <phoneticPr fontId="8" type="noConversion"/>
  </si>
  <si>
    <t>노트북</t>
    <phoneticPr fontId="8" type="noConversion"/>
  </si>
  <si>
    <t>한글 2016</t>
    <phoneticPr fontId="8" type="noConversion"/>
  </si>
  <si>
    <t>전기전도도 측정방식,LED,185*32*15</t>
    <phoneticPr fontId="8" type="noConversion"/>
  </si>
  <si>
    <t>만3세</t>
    <phoneticPr fontId="80" type="noConversion"/>
  </si>
  <si>
    <t>07552</t>
  </si>
  <si>
    <t>종합 동물모형 모음</t>
  </si>
  <si>
    <t>젖소10.5</t>
  </si>
  <si>
    <t>06009</t>
  </si>
  <si>
    <t xml:space="preserve">활동 스카프 세트 </t>
  </si>
  <si>
    <t>46cm</t>
  </si>
  <si>
    <t>보육사</t>
    <phoneticPr fontId="80" type="noConversion"/>
  </si>
  <si>
    <t>언어</t>
    <phoneticPr fontId="8" type="noConversion"/>
  </si>
  <si>
    <t>5*12</t>
    <phoneticPr fontId="80" type="noConversion"/>
  </si>
  <si>
    <t>손가락 인형_가족이야기6종</t>
    <phoneticPr fontId="80" type="noConversion"/>
  </si>
  <si>
    <t>06514</t>
    <phoneticPr fontId="80" type="noConversion"/>
  </si>
  <si>
    <t xml:space="preserve">조각 가나다 모음 </t>
    <phoneticPr fontId="80" type="noConversion"/>
  </si>
  <si>
    <t>08444</t>
    <phoneticPr fontId="80" type="noConversion"/>
  </si>
  <si>
    <t>조각 자모음 모음</t>
    <phoneticPr fontId="80" type="noConversion"/>
  </si>
  <si>
    <t>08445</t>
    <phoneticPr fontId="80" type="noConversion"/>
  </si>
  <si>
    <t>33x40</t>
    <phoneticPr fontId="8" type="noConversion"/>
  </si>
  <si>
    <t>06495</t>
    <phoneticPr fontId="8" type="noConversion"/>
  </si>
  <si>
    <t>빨간모자 무대퍼즐</t>
    <phoneticPr fontId="8" type="noConversion"/>
  </si>
  <si>
    <t>32x26x1.5</t>
    <phoneticPr fontId="8" type="noConversion"/>
  </si>
  <si>
    <t>nathan/보육사</t>
    <phoneticPr fontId="8" type="noConversion"/>
  </si>
  <si>
    <t>08202</t>
    <phoneticPr fontId="8" type="noConversion"/>
  </si>
  <si>
    <t>특허받은 한글교구 훈민-칼라</t>
    <phoneticPr fontId="8" type="noConversion"/>
  </si>
  <si>
    <t>우드피아</t>
    <phoneticPr fontId="8" type="noConversion"/>
  </si>
  <si>
    <t>14x12/ 52장</t>
    <phoneticPr fontId="8" type="noConversion"/>
  </si>
  <si>
    <t>듣기 학습 전용 헤드폰</t>
    <phoneticPr fontId="8" type="noConversion"/>
  </si>
  <si>
    <t>fn2924c</t>
    <phoneticPr fontId="8" type="noConversion"/>
  </si>
  <si>
    <t>lakeshore</t>
    <phoneticPr fontId="8" type="noConversion"/>
  </si>
  <si>
    <t>12095</t>
    <phoneticPr fontId="8" type="noConversion"/>
  </si>
  <si>
    <t>라온/단어만들기</t>
    <phoneticPr fontId="8" type="noConversion"/>
  </si>
  <si>
    <t>젬블로</t>
    <phoneticPr fontId="8" type="noConversion"/>
  </si>
  <si>
    <t>09041</t>
    <phoneticPr fontId="80" type="noConversion"/>
  </si>
  <si>
    <t>09131</t>
    <phoneticPr fontId="80" type="noConversion"/>
  </si>
  <si>
    <t>09140</t>
    <phoneticPr fontId="80" type="noConversion"/>
  </si>
  <si>
    <t>09137</t>
    <phoneticPr fontId="80" type="noConversion"/>
  </si>
  <si>
    <t>09170</t>
    <phoneticPr fontId="80" type="noConversion"/>
  </si>
  <si>
    <t>55x84</t>
    <phoneticPr fontId="8" type="noConversion"/>
  </si>
  <si>
    <t>07082</t>
    <phoneticPr fontId="80" type="noConversion"/>
  </si>
  <si>
    <t>09081</t>
    <phoneticPr fontId="80" type="noConversion"/>
  </si>
  <si>
    <t>23x4</t>
    <phoneticPr fontId="8" type="noConversion"/>
  </si>
  <si>
    <t>09103</t>
    <phoneticPr fontId="80" type="noConversion"/>
  </si>
  <si>
    <t>스마트토스 수학 스포츠게임</t>
    <phoneticPr fontId="8" type="noConversion"/>
  </si>
  <si>
    <t>50.8x45.8cm</t>
    <phoneticPr fontId="8" type="noConversion"/>
  </si>
  <si>
    <t>러닝리소스</t>
    <phoneticPr fontId="8" type="noConversion"/>
  </si>
  <si>
    <t>수</t>
    <phoneticPr fontId="8" type="noConversion"/>
  </si>
  <si>
    <t xml:space="preserve">색깔변화터치판 </t>
    <phoneticPr fontId="8" type="noConversion"/>
  </si>
  <si>
    <t>33x42</t>
    <phoneticPr fontId="8" type="noConversion"/>
  </si>
  <si>
    <t>10009</t>
    <phoneticPr fontId="8" type="noConversion"/>
  </si>
  <si>
    <t xml:space="preserve">달력놀이 세트 </t>
    <phoneticPr fontId="8" type="noConversion"/>
  </si>
  <si>
    <t>60x75</t>
    <phoneticPr fontId="8" type="noConversion"/>
  </si>
  <si>
    <t>보육사</t>
    <phoneticPr fontId="8" type="noConversion"/>
  </si>
  <si>
    <t>레이크쇼 학생용 기어시계</t>
    <phoneticPr fontId="8" type="noConversion"/>
  </si>
  <si>
    <t>13x13 / 6개세트</t>
    <phoneticPr fontId="8" type="noConversion"/>
  </si>
  <si>
    <t>09084</t>
    <phoneticPr fontId="80" type="noConversion"/>
  </si>
  <si>
    <t xml:space="preserve">연속 수 100판 </t>
    <phoneticPr fontId="80" type="noConversion"/>
  </si>
  <si>
    <t>29*29</t>
    <phoneticPr fontId="80" type="noConversion"/>
  </si>
  <si>
    <t>09226</t>
    <phoneticPr fontId="80" type="noConversion"/>
  </si>
  <si>
    <t>도토리모으기게임</t>
    <phoneticPr fontId="8" type="noConversion"/>
  </si>
  <si>
    <t>educational Insights</t>
    <phoneticPr fontId="8" type="noConversion"/>
  </si>
  <si>
    <t>수활동 도미노</t>
    <phoneticPr fontId="80" type="noConversion"/>
  </si>
  <si>
    <t>168개</t>
    <phoneticPr fontId="80" type="noConversion"/>
  </si>
  <si>
    <t>09023</t>
    <phoneticPr fontId="80" type="noConversion"/>
  </si>
  <si>
    <t>수활동 교구세트</t>
    <phoneticPr fontId="80" type="noConversion"/>
  </si>
  <si>
    <t>비즈200개,숫자판90개,판4개,줄4</t>
    <phoneticPr fontId="80" type="noConversion"/>
  </si>
  <si>
    <t>09052</t>
    <phoneticPr fontId="80" type="noConversion"/>
  </si>
  <si>
    <t>높이12x길이22x폭13</t>
    <phoneticPr fontId="8" type="noConversion"/>
  </si>
  <si>
    <t>07097</t>
    <phoneticPr fontId="8" type="noConversion"/>
  </si>
  <si>
    <t>28x28cm</t>
    <phoneticPr fontId="8" type="noConversion"/>
  </si>
  <si>
    <t>13x13x0.6cm/4개</t>
    <phoneticPr fontId="8" type="noConversion"/>
  </si>
  <si>
    <t>08145</t>
    <phoneticPr fontId="80" type="noConversion"/>
  </si>
  <si>
    <t>08144</t>
    <phoneticPr fontId="80" type="noConversion"/>
  </si>
  <si>
    <t>도토리찾기</t>
    <phoneticPr fontId="8" type="noConversion"/>
  </si>
  <si>
    <t>34x34</t>
    <phoneticPr fontId="8" type="noConversion"/>
  </si>
  <si>
    <t>08272</t>
    <phoneticPr fontId="80" type="noConversion"/>
  </si>
  <si>
    <t>08273</t>
    <phoneticPr fontId="80" type="noConversion"/>
  </si>
  <si>
    <t>08274</t>
    <phoneticPr fontId="80" type="noConversion"/>
  </si>
  <si>
    <t>08266</t>
    <phoneticPr fontId="80" type="noConversion"/>
  </si>
  <si>
    <t>08267</t>
    <phoneticPr fontId="80" type="noConversion"/>
  </si>
  <si>
    <t>30*40</t>
    <phoneticPr fontId="80" type="noConversion"/>
  </si>
  <si>
    <t xml:space="preserve">지구촌 퍼즐 </t>
    <phoneticPr fontId="80" type="noConversion"/>
  </si>
  <si>
    <t>08412</t>
    <phoneticPr fontId="80" type="noConversion"/>
  </si>
  <si>
    <t>레이크쇼 비즈 블록</t>
    <phoneticPr fontId="80" type="noConversion"/>
  </si>
  <si>
    <t>150개</t>
    <phoneticPr fontId="80" type="noConversion"/>
  </si>
  <si>
    <t>07073</t>
    <phoneticPr fontId="80" type="noConversion"/>
  </si>
  <si>
    <t xml:space="preserve">도형 나누기 퍼즐 </t>
    <phoneticPr fontId="80" type="noConversion"/>
  </si>
  <si>
    <t>30*23</t>
    <phoneticPr fontId="80" type="noConversion"/>
  </si>
  <si>
    <t>09254</t>
    <phoneticPr fontId="80" type="noConversion"/>
  </si>
  <si>
    <t>LER2788</t>
    <phoneticPr fontId="80" type="noConversion"/>
  </si>
  <si>
    <t>12x11.5x5.5</t>
    <phoneticPr fontId="8" type="noConversion"/>
  </si>
  <si>
    <t>LER2779</t>
    <phoneticPr fontId="80" type="noConversion"/>
  </si>
  <si>
    <t>10018</t>
    <phoneticPr fontId="80" type="noConversion"/>
  </si>
  <si>
    <t>과학</t>
    <phoneticPr fontId="8" type="noConversion"/>
  </si>
  <si>
    <t xml:space="preserve">lakeshore/보육사 </t>
    <phoneticPr fontId="8" type="noConversion"/>
  </si>
  <si>
    <t>색관찰판</t>
    <phoneticPr fontId="8" type="noConversion"/>
  </si>
  <si>
    <t>10031</t>
    <phoneticPr fontId="8" type="noConversion"/>
  </si>
  <si>
    <t>10058</t>
    <phoneticPr fontId="80" type="noConversion"/>
  </si>
  <si>
    <t>10067</t>
    <phoneticPr fontId="80" type="noConversion"/>
  </si>
  <si>
    <t>09215</t>
    <phoneticPr fontId="80" type="noConversion"/>
  </si>
  <si>
    <t>10068</t>
    <phoneticPr fontId="80" type="noConversion"/>
  </si>
  <si>
    <t>렌즈와 프리즘 세트</t>
    <phoneticPr fontId="80" type="noConversion"/>
  </si>
  <si>
    <t>4개세트</t>
    <phoneticPr fontId="80" type="noConversion"/>
  </si>
  <si>
    <t>10025</t>
    <phoneticPr fontId="80" type="noConversion"/>
  </si>
  <si>
    <t>레이크쇼 말굽모양 자석</t>
    <phoneticPr fontId="8" type="noConversion"/>
  </si>
  <si>
    <t>6.5cm / 12개세트</t>
    <phoneticPr fontId="8" type="noConversion"/>
  </si>
  <si>
    <t>10019</t>
    <phoneticPr fontId="8" type="noConversion"/>
  </si>
  <si>
    <t>세계여행 지구의 중</t>
    <phoneticPr fontId="8" type="noConversion"/>
  </si>
  <si>
    <t>26cm</t>
    <phoneticPr fontId="80" type="noConversion"/>
  </si>
  <si>
    <t>10193</t>
    <phoneticPr fontId="80" type="noConversion"/>
  </si>
  <si>
    <t>솔라시스템</t>
    <phoneticPr fontId="8" type="noConversion"/>
  </si>
  <si>
    <t>태양계</t>
    <phoneticPr fontId="8" type="noConversion"/>
  </si>
  <si>
    <t>10090</t>
    <phoneticPr fontId="8" type="noConversion"/>
  </si>
  <si>
    <t>깨지지 않는 안전 거울</t>
    <phoneticPr fontId="80" type="noConversion"/>
  </si>
  <si>
    <t>12개세트</t>
    <phoneticPr fontId="80" type="noConversion"/>
  </si>
  <si>
    <t>10028</t>
    <phoneticPr fontId="80" type="noConversion"/>
  </si>
  <si>
    <t>인빅타 관찰경 세트</t>
    <phoneticPr fontId="80" type="noConversion"/>
  </si>
  <si>
    <t>10개 세트</t>
    <phoneticPr fontId="80" type="noConversion"/>
  </si>
  <si>
    <t>10052</t>
    <phoneticPr fontId="80" type="noConversion"/>
  </si>
  <si>
    <t>07023</t>
    <phoneticPr fontId="80" type="noConversion"/>
  </si>
  <si>
    <t>07032</t>
    <phoneticPr fontId="80" type="noConversion"/>
  </si>
  <si>
    <t>대형시스템판</t>
    <phoneticPr fontId="80" type="noConversion"/>
  </si>
  <si>
    <t>판4개</t>
    <phoneticPr fontId="80" type="noConversion"/>
  </si>
  <si>
    <t>07024</t>
    <phoneticPr fontId="80" type="noConversion"/>
  </si>
  <si>
    <t>공항과 우주탐험세트</t>
    <phoneticPr fontId="80" type="noConversion"/>
  </si>
  <si>
    <t>1176개</t>
    <phoneticPr fontId="80" type="noConversion"/>
  </si>
  <si>
    <t>07034</t>
    <phoneticPr fontId="80" type="noConversion"/>
  </si>
  <si>
    <t>바퀴세트</t>
    <phoneticPr fontId="80" type="noConversion"/>
  </si>
  <si>
    <t>286개</t>
    <phoneticPr fontId="80" type="noConversion"/>
  </si>
  <si>
    <t>07035</t>
    <phoneticPr fontId="80" type="noConversion"/>
  </si>
  <si>
    <t>28x28x24</t>
    <phoneticPr fontId="8" type="noConversion"/>
  </si>
  <si>
    <t>198x91</t>
    <phoneticPr fontId="8" type="noConversion"/>
  </si>
  <si>
    <t>파이프커넥션</t>
    <phoneticPr fontId="80" type="noConversion"/>
  </si>
  <si>
    <t>128개</t>
    <phoneticPr fontId="80" type="noConversion"/>
  </si>
  <si>
    <t>썬차일드</t>
    <phoneticPr fontId="80" type="noConversion"/>
  </si>
  <si>
    <t>ns305</t>
    <phoneticPr fontId="80" type="noConversion"/>
  </si>
  <si>
    <t>하페-쿼드릴라 챌린저</t>
    <phoneticPr fontId="8" type="noConversion"/>
  </si>
  <si>
    <t>73x13.8x34cm(상자) 구슬 50개, 구성품 96개, 쿼드릴라 가이드북</t>
    <phoneticPr fontId="8" type="noConversion"/>
  </si>
  <si>
    <t>HAPE</t>
    <phoneticPr fontId="8" type="noConversion"/>
  </si>
  <si>
    <t>07-6016</t>
    <phoneticPr fontId="8" type="noConversion"/>
  </si>
  <si>
    <t>역할놀이의상_의사</t>
    <phoneticPr fontId="8" type="noConversion"/>
  </si>
  <si>
    <t>개</t>
    <phoneticPr fontId="80" type="noConversion"/>
  </si>
  <si>
    <t>06434</t>
    <phoneticPr fontId="8" type="noConversion"/>
  </si>
  <si>
    <t>역할놀이의상_간호사</t>
    <phoneticPr fontId="8" type="noConversion"/>
  </si>
  <si>
    <t>06435</t>
    <phoneticPr fontId="8" type="noConversion"/>
  </si>
  <si>
    <t>역할놀이의상_소방관</t>
    <phoneticPr fontId="8" type="noConversion"/>
  </si>
  <si>
    <t>06444</t>
    <phoneticPr fontId="8" type="noConversion"/>
  </si>
  <si>
    <t>역할놀이의상_119구조대</t>
    <phoneticPr fontId="8" type="noConversion"/>
  </si>
  <si>
    <t>06446</t>
    <phoneticPr fontId="8" type="noConversion"/>
  </si>
  <si>
    <t>역할놀이의상_교통경찰</t>
    <phoneticPr fontId="8" type="noConversion"/>
  </si>
  <si>
    <t>06448</t>
    <phoneticPr fontId="8" type="noConversion"/>
  </si>
  <si>
    <t xml:space="preserve">역할놀이의상_요리사 </t>
    <phoneticPr fontId="80" type="noConversion"/>
  </si>
  <si>
    <t xml:space="preserve">개 </t>
    <phoneticPr fontId="80" type="noConversion"/>
  </si>
  <si>
    <t>06445</t>
    <phoneticPr fontId="80" type="noConversion"/>
  </si>
  <si>
    <t xml:space="preserve">역할놀이의상_군인복 베레모 </t>
    <phoneticPr fontId="80" type="noConversion"/>
  </si>
  <si>
    <t>06450</t>
    <phoneticPr fontId="80" type="noConversion"/>
  </si>
  <si>
    <t>역할</t>
    <phoneticPr fontId="80" type="noConversion"/>
  </si>
  <si>
    <t>레이크쇼 역할놀이 인형모음</t>
    <phoneticPr fontId="80" type="noConversion"/>
  </si>
  <si>
    <t>12개 세트</t>
    <phoneticPr fontId="80" type="noConversion"/>
  </si>
  <si>
    <t>06054</t>
    <phoneticPr fontId="80" type="noConversion"/>
  </si>
  <si>
    <t>우리 가족 모형</t>
    <phoneticPr fontId="80" type="noConversion"/>
  </si>
  <si>
    <t>8개 세트</t>
    <phoneticPr fontId="80" type="noConversion"/>
  </si>
  <si>
    <t>06055</t>
    <phoneticPr fontId="80" type="noConversion"/>
  </si>
  <si>
    <t>트라이앵글 대</t>
    <phoneticPr fontId="80" type="noConversion"/>
  </si>
  <si>
    <t>11058</t>
    <phoneticPr fontId="80" type="noConversion"/>
  </si>
  <si>
    <t>봉고</t>
    <phoneticPr fontId="80" type="noConversion"/>
  </si>
  <si>
    <t>15*18</t>
    <phoneticPr fontId="80" type="noConversion"/>
  </si>
  <si>
    <t>11132</t>
    <phoneticPr fontId="80" type="noConversion"/>
  </si>
  <si>
    <t>글로켄슈필</t>
    <phoneticPr fontId="80" type="noConversion"/>
  </si>
  <si>
    <t>33cm</t>
    <phoneticPr fontId="80" type="noConversion"/>
  </si>
  <si>
    <t>11030</t>
    <phoneticPr fontId="80" type="noConversion"/>
  </si>
  <si>
    <t>기로 톤블록</t>
    <phoneticPr fontId="80" type="noConversion"/>
  </si>
  <si>
    <t>20cm</t>
    <phoneticPr fontId="80" type="noConversion"/>
  </si>
  <si>
    <t>11072</t>
    <phoneticPr fontId="80" type="noConversion"/>
  </si>
  <si>
    <t>소고(소)</t>
    <phoneticPr fontId="80" type="noConversion"/>
  </si>
  <si>
    <t>19cm</t>
    <phoneticPr fontId="80" type="noConversion"/>
  </si>
  <si>
    <t>11169</t>
    <phoneticPr fontId="80" type="noConversion"/>
  </si>
  <si>
    <t>유니트블록장</t>
    <phoneticPr fontId="8" type="noConversion"/>
  </si>
  <si>
    <t>1400x300x900</t>
    <phoneticPr fontId="8" type="noConversion"/>
  </si>
  <si>
    <t>EPF671</t>
    <phoneticPr fontId="8" type="noConversion"/>
  </si>
  <si>
    <t>만4-5세 합계</t>
    <phoneticPr fontId="8" type="noConversion"/>
  </si>
  <si>
    <t>만3세 합계</t>
    <phoneticPr fontId="8" type="noConversion"/>
  </si>
  <si>
    <t>만4-5세</t>
  </si>
  <si>
    <t>지역사회 상황퍼즐 - 응급상황</t>
    <phoneticPr fontId="8" type="noConversion"/>
  </si>
  <si>
    <t>-</t>
    <phoneticPr fontId="8" type="noConversion"/>
  </si>
  <si>
    <t>-</t>
    <phoneticPr fontId="8" type="noConversion"/>
  </si>
  <si>
    <t>원장 1, 사무원 1, 조리사1, 조리보조1</t>
    <phoneticPr fontId="8" type="noConversion"/>
  </si>
  <si>
    <t>실외공간</t>
  </si>
  <si>
    <t>실외놀이</t>
    <phoneticPr fontId="8" type="noConversion"/>
  </si>
  <si>
    <t>50x17x15</t>
    <phoneticPr fontId="8" type="noConversion"/>
  </si>
  <si>
    <t>04185</t>
    <phoneticPr fontId="80" type="noConversion"/>
  </si>
  <si>
    <t>교통 신호등</t>
    <phoneticPr fontId="80" type="noConversion"/>
  </si>
  <si>
    <t>04187</t>
    <phoneticPr fontId="80" type="noConversion"/>
  </si>
  <si>
    <t>댄토이 사륜 자동차</t>
    <phoneticPr fontId="80" type="noConversion"/>
  </si>
  <si>
    <t>04204</t>
    <phoneticPr fontId="80" type="noConversion"/>
  </si>
  <si>
    <t>윈터 세발 자전거 스텝3</t>
    <phoneticPr fontId="80" type="noConversion"/>
  </si>
  <si>
    <t>9.5kg</t>
    <phoneticPr fontId="80" type="noConversion"/>
  </si>
  <si>
    <t>04172</t>
    <phoneticPr fontId="80" type="noConversion"/>
  </si>
  <si>
    <t>교통 안전 원뿔</t>
    <phoneticPr fontId="80" type="noConversion"/>
  </si>
  <si>
    <t>18x18x26cm</t>
    <phoneticPr fontId="80" type="noConversion"/>
  </si>
  <si>
    <t xml:space="preserve">winter/보육사 </t>
    <phoneticPr fontId="8" type="noConversion"/>
  </si>
  <si>
    <t>dantoy/보육사</t>
    <phoneticPr fontId="80" type="noConversion"/>
  </si>
  <si>
    <t>조합놀이대</t>
    <phoneticPr fontId="80" type="noConversion"/>
  </si>
  <si>
    <t xml:space="preserve">아이땅 </t>
    <phoneticPr fontId="8" type="noConversion"/>
  </si>
  <si>
    <t>교수자료</t>
    <phoneticPr fontId="80" type="noConversion"/>
  </si>
  <si>
    <t>01018</t>
    <phoneticPr fontId="80" type="noConversion"/>
  </si>
  <si>
    <t>600*400*1000</t>
    <phoneticPr fontId="8" type="noConversion"/>
  </si>
  <si>
    <t>보육사</t>
    <phoneticPr fontId="8" type="noConversion"/>
  </si>
  <si>
    <t>교재교구실</t>
    <phoneticPr fontId="8" type="noConversion"/>
  </si>
  <si>
    <t>시설비품</t>
    <phoneticPr fontId="8" type="noConversion"/>
  </si>
  <si>
    <t>자작색상지 정리함</t>
    <phoneticPr fontId="8" type="noConversion"/>
  </si>
  <si>
    <t>사무실</t>
    <phoneticPr fontId="8" type="noConversion"/>
  </si>
  <si>
    <t>원장실</t>
    <phoneticPr fontId="8" type="noConversion"/>
  </si>
  <si>
    <t>A70EV.AR6P01</t>
    <phoneticPr fontId="8" type="noConversion"/>
  </si>
  <si>
    <t>24EA56VQ</t>
    <phoneticPr fontId="8" type="noConversion"/>
  </si>
  <si>
    <t>한글2016</t>
    <phoneticPr fontId="8" type="noConversion"/>
  </si>
  <si>
    <t>MS office 216</t>
    <phoneticPr fontId="8" type="noConversion"/>
  </si>
  <si>
    <t>댄토이 경찰스쿠터</t>
    <phoneticPr fontId="80" type="noConversion"/>
  </si>
  <si>
    <t>길이 63cm, 시트높이 29cm</t>
    <phoneticPr fontId="80" type="noConversion"/>
  </si>
  <si>
    <t>길이 60cm, 시트높이 26cm</t>
    <phoneticPr fontId="80" type="noConversion"/>
  </si>
  <si>
    <t>04201</t>
    <phoneticPr fontId="80" type="noConversion"/>
  </si>
  <si>
    <t>둥근지붕차</t>
    <phoneticPr fontId="80" type="noConversion"/>
  </si>
  <si>
    <t xml:space="preserve"> 썬차일드</t>
    <phoneticPr fontId="80" type="noConversion"/>
  </si>
  <si>
    <t>ST7419</t>
    <phoneticPr fontId="80" type="noConversion"/>
  </si>
  <si>
    <t>안전매트포함</t>
    <phoneticPr fontId="8" type="noConversion"/>
  </si>
  <si>
    <t xml:space="preserve"> http://www.ssueim.com/product/detail.html?product_no=3210&amp;cate_no=56&amp;display_group=1</t>
    <phoneticPr fontId="8" type="noConversion"/>
  </si>
  <si>
    <t>㈜키즈맘아트</t>
    <phoneticPr fontId="8" type="noConversion"/>
  </si>
  <si>
    <t>동아교재</t>
    <phoneticPr fontId="8" type="noConversion"/>
  </si>
  <si>
    <t>200ml</t>
    <phoneticPr fontId="8" type="noConversion"/>
  </si>
  <si>
    <t>제조회사</t>
    <phoneticPr fontId="8" type="noConversion"/>
  </si>
  <si>
    <t>단위</t>
    <phoneticPr fontId="8" type="noConversion"/>
  </si>
  <si>
    <t>비비드 아크릴물감 15색세트</t>
    <phoneticPr fontId="8" type="noConversion"/>
  </si>
  <si>
    <t>비비드</t>
    <phoneticPr fontId="8" type="noConversion"/>
  </si>
  <si>
    <t>세트</t>
    <phoneticPr fontId="8" type="noConversion"/>
  </si>
  <si>
    <t>통</t>
    <phoneticPr fontId="8" type="noConversion"/>
  </si>
  <si>
    <t>동아 딩동댕 그림물감-(200ml*8=16통)</t>
    <phoneticPr fontId="8" type="noConversion"/>
  </si>
  <si>
    <t>[Diome]뭉게구름 거품물감 300ml*3색세트(B)</t>
    <phoneticPr fontId="8" type="noConversion"/>
  </si>
  <si>
    <t xml:space="preserve">[Diome]뭉게구름 거품물감 300ml*3색세트(A) </t>
    <phoneticPr fontId="8" type="noConversion"/>
  </si>
  <si>
    <t>300ml</t>
    <phoneticPr fontId="8" type="noConversion"/>
  </si>
  <si>
    <t>㈜키즈맘아트</t>
    <phoneticPr fontId="8" type="noConversion"/>
  </si>
  <si>
    <t xml:space="preserve"> 200ml</t>
    <phoneticPr fontId="8" type="noConversion"/>
  </si>
  <si>
    <t>통</t>
    <phoneticPr fontId="8" type="noConversion"/>
  </si>
  <si>
    <t>(동아)토루 스파이더물감(200ml*10=10통)</t>
    <phoneticPr fontId="8" type="noConversion"/>
  </si>
  <si>
    <t xml:space="preserve">[비비드]포스터물감 200ml낱색-11가지색상/P/C </t>
    <phoneticPr fontId="8" type="noConversion"/>
  </si>
  <si>
    <t xml:space="preserve"> 200ml</t>
    <phoneticPr fontId="8" type="noConversion"/>
  </si>
  <si>
    <t>비비드</t>
    <phoneticPr fontId="8" type="noConversion"/>
  </si>
  <si>
    <t>11가지색(빨강, 다홍, 노랑, 초록, 보라, 흰색, 검정, 하늘, 파랑 ,황토, 연두) 각 1개씩</t>
    <phoneticPr fontId="8" type="noConversion"/>
  </si>
  <si>
    <t>(빨강, 노랑, 파랑, 주황, 초록색) 각 2개씩</t>
    <phoneticPr fontId="8" type="noConversion"/>
  </si>
  <si>
    <t>8가지색 
(빨강,노랑,흰색,검정, 파랑,초록,갈색,보라)</t>
    <phoneticPr fontId="8" type="noConversion"/>
  </si>
  <si>
    <t>A타입 
(형광 분홍색, 형광 노랑색, 형광 파란색)</t>
    <phoneticPr fontId="8" type="noConversion"/>
  </si>
  <si>
    <t>B타입 
(형광 주황색, 형광 초록색, 형광 보라색)</t>
    <phoneticPr fontId="8" type="noConversion"/>
  </si>
  <si>
    <t>15가지색(빨강,다홍,노랑,초록 ,파랑, 남색, 
보라,흰색,검정, 황토,갈색,연두,분홍, 밤색,하늘)</t>
    <phoneticPr fontId="8" type="noConversion"/>
  </si>
  <si>
    <t>갑</t>
    <phoneticPr fontId="8" type="noConversion"/>
  </si>
  <si>
    <t>아이꿈터</t>
    <phoneticPr fontId="8" type="noConversion"/>
  </si>
  <si>
    <t>미술부재료</t>
    <phoneticPr fontId="8" type="noConversion"/>
  </si>
  <si>
    <t>미술필기구류</t>
    <phoneticPr fontId="8" type="noConversion"/>
  </si>
  <si>
    <t>다스</t>
    <phoneticPr fontId="8" type="noConversion"/>
  </si>
  <si>
    <t xml:space="preserve">하이샤파연필깎이/KI200 </t>
    <phoneticPr fontId="8" type="noConversion"/>
  </si>
  <si>
    <t>경인상사</t>
    <phoneticPr fontId="8" type="noConversion"/>
  </si>
  <si>
    <t>개</t>
    <phoneticPr fontId="8" type="noConversion"/>
  </si>
  <si>
    <t>연필깍이 - 하이샤파연필깎이</t>
    <phoneticPr fontId="8" type="noConversion"/>
  </si>
  <si>
    <t xml:space="preserve"> 5mm, 6m</t>
    <phoneticPr fontId="8" type="noConversion"/>
  </si>
  <si>
    <t xml:space="preserve">PLUS수정테이프 - WH/605/5mm*6M </t>
    <phoneticPr fontId="8" type="noConversion"/>
  </si>
  <si>
    <t>PLUS</t>
    <phoneticPr fontId="8" type="noConversion"/>
  </si>
  <si>
    <t>각 반, 원장실, 교사실</t>
    <phoneticPr fontId="8" type="noConversion"/>
  </si>
  <si>
    <t>각 반, 원장실, 교사실</t>
    <phoneticPr fontId="8" type="noConversion"/>
  </si>
  <si>
    <t xml:space="preserve">PLUS수정테이프리필 - WH/605R/2개입 </t>
    <phoneticPr fontId="8" type="noConversion"/>
  </si>
  <si>
    <t xml:space="preserve">볼펜 - 오피스M볼펜/0.7/흑/12개입 </t>
    <phoneticPr fontId="8" type="noConversion"/>
  </si>
  <si>
    <t>0.7mm, 흑</t>
    <phoneticPr fontId="8" type="noConversion"/>
  </si>
  <si>
    <t>유미상사</t>
    <phoneticPr fontId="8" type="noConversion"/>
  </si>
  <si>
    <t xml:space="preserve">제트스트림볼펜/0.7/흑/SXN/150-07/미쯔비시 </t>
    <phoneticPr fontId="8" type="noConversion"/>
  </si>
  <si>
    <t>미쯔비시 
제트스트림</t>
    <phoneticPr fontId="8" type="noConversion"/>
  </si>
  <si>
    <t xml:space="preserve"> 0.7mm, 검,빨,파</t>
    <phoneticPr fontId="8" type="noConversion"/>
  </si>
  <si>
    <t xml:space="preserve">클립온3색볼펜/0.7/색상임의배송/Zebra </t>
    <phoneticPr fontId="8" type="noConversion"/>
  </si>
  <si>
    <t xml:space="preserve">Zebra </t>
    <phoneticPr fontId="8" type="noConversion"/>
  </si>
  <si>
    <t xml:space="preserve">네임펜- F/흑/0.6mm/모나미/12자루 </t>
    <phoneticPr fontId="8" type="noConversion"/>
  </si>
  <si>
    <t>흑/0.6/12자루</t>
    <phoneticPr fontId="8" type="noConversion"/>
  </si>
  <si>
    <t>모나미</t>
    <phoneticPr fontId="8" type="noConversion"/>
  </si>
  <si>
    <t xml:space="preserve">네임펜 - F/12색세트/모나미 </t>
    <phoneticPr fontId="8" type="noConversion"/>
  </si>
  <si>
    <t>12색</t>
    <phoneticPr fontId="8" type="noConversion"/>
  </si>
  <si>
    <t>모나미</t>
    <phoneticPr fontId="8" type="noConversion"/>
  </si>
  <si>
    <t>유아,유치반 언어활동</t>
    <phoneticPr fontId="8" type="noConversion"/>
  </si>
  <si>
    <t>각반, 원장실, 교사실</t>
    <phoneticPr fontId="8" type="noConversion"/>
  </si>
  <si>
    <t>지구화학</t>
    <phoneticPr fontId="8" type="noConversion"/>
  </si>
  <si>
    <t xml:space="preserve">사인펜 - 뽀로로향기싸인펜/12색 </t>
    <phoneticPr fontId="8" type="noConversion"/>
  </si>
  <si>
    <t>12색</t>
    <phoneticPr fontId="8" type="noConversion"/>
  </si>
  <si>
    <t>만2세반, 유아반, 유치반 각2세트</t>
    <phoneticPr fontId="8" type="noConversion"/>
  </si>
  <si>
    <t>6색</t>
    <phoneticPr fontId="8" type="noConversion"/>
  </si>
  <si>
    <t>크레용 - 노랑병아리 베이비크레용</t>
    <phoneticPr fontId="8" type="noConversion"/>
  </si>
  <si>
    <t>6색(빨강,노랑,주황,초록,파랑, 보라)각4세트</t>
    <phoneticPr fontId="8" type="noConversion"/>
  </si>
  <si>
    <t>동아교재</t>
    <phoneticPr fontId="8" type="noConversion"/>
  </si>
  <si>
    <t>영아용</t>
    <phoneticPr fontId="8" type="noConversion"/>
  </si>
  <si>
    <t>24색</t>
    <phoneticPr fontId="8" type="noConversion"/>
  </si>
  <si>
    <t xml:space="preserve">크레용 - 노랑병아리24색 SET </t>
    <phoneticPr fontId="8" type="noConversion"/>
  </si>
  <si>
    <t xml:space="preserve">영아용 </t>
    <phoneticPr fontId="8" type="noConversion"/>
  </si>
  <si>
    <t>색연필 - 투명이색연필 12색</t>
    <phoneticPr fontId="8" type="noConversion"/>
  </si>
  <si>
    <t xml:space="preserve">색연필 - TIN수채색연필36색/115931 </t>
    <phoneticPr fontId="8" type="noConversion"/>
  </si>
  <si>
    <t>교사용</t>
    <phoneticPr fontId="8" type="noConversion"/>
  </si>
  <si>
    <t>FABER-CASTELL</t>
    <phoneticPr fontId="8" type="noConversion"/>
  </si>
  <si>
    <t>36색</t>
    <phoneticPr fontId="8" type="noConversion"/>
  </si>
  <si>
    <t xml:space="preserve">유성매직- 12색세트/모나미 </t>
    <phoneticPr fontId="8" type="noConversion"/>
  </si>
  <si>
    <t xml:space="preserve">파스텔 - 48색/문교 </t>
    <phoneticPr fontId="8" type="noConversion"/>
  </si>
  <si>
    <t>문교</t>
    <phoneticPr fontId="8" type="noConversion"/>
  </si>
  <si>
    <t>48색</t>
    <phoneticPr fontId="8" type="noConversion"/>
  </si>
  <si>
    <t>유치용, 교사실</t>
    <phoneticPr fontId="8" type="noConversion"/>
  </si>
  <si>
    <t xml:space="preserve">형광펜 - 5색세트/OPTEX </t>
    <phoneticPr fontId="8" type="noConversion"/>
  </si>
  <si>
    <t xml:space="preserve">OPTEX </t>
    <phoneticPr fontId="8" type="noConversion"/>
  </si>
  <si>
    <t>양면형광, 길이 14cm</t>
    <phoneticPr fontId="8" type="noConversion"/>
  </si>
  <si>
    <t>유아,유치용, 교사실, 원장실</t>
    <phoneticPr fontId="8" type="noConversion"/>
  </si>
  <si>
    <t>유치용, 교사실, 원장실</t>
    <phoneticPr fontId="8" type="noConversion"/>
  </si>
  <si>
    <t xml:space="preserve"> 140g</t>
    <phoneticPr fontId="8" type="noConversion"/>
  </si>
  <si>
    <t xml:space="preserve">천사점토 - 벌크/140g </t>
    <phoneticPr fontId="8" type="noConversion"/>
  </si>
  <si>
    <t>천사점토(벌크)</t>
    <phoneticPr fontId="8" type="noConversion"/>
  </si>
  <si>
    <t xml:space="preserve">칼라점토 - 5색/70g/아모스 </t>
    <phoneticPr fontId="8" type="noConversion"/>
  </si>
  <si>
    <t xml:space="preserve"> 5색, 70g</t>
    <phoneticPr fontId="8" type="noConversion"/>
  </si>
  <si>
    <t>아모스</t>
    <phoneticPr fontId="8" type="noConversion"/>
  </si>
  <si>
    <t>각반 미술활동</t>
  </si>
  <si>
    <t>각반 미술활동</t>
    <phoneticPr fontId="8" type="noConversion"/>
  </si>
  <si>
    <t xml:space="preserve">점토틀 - 8종 </t>
    <phoneticPr fontId="8" type="noConversion"/>
  </si>
  <si>
    <t>구성:집,코끼리,자동차,꽃,토끼,별,곰,물고기모양의 범토틀</t>
    <phoneticPr fontId="8" type="noConversion"/>
  </si>
  <si>
    <t>8종</t>
    <phoneticPr fontId="8" type="noConversion"/>
  </si>
  <si>
    <t>점토용주사기- (클레이/점토놀이)</t>
    <phoneticPr fontId="8" type="noConversion"/>
  </si>
  <si>
    <t>아이베이비아트</t>
    <phoneticPr fontId="8" type="noConversion"/>
  </si>
  <si>
    <t xml:space="preserve">점토도구세트(대) - (클레이/점토놀이) </t>
    <phoneticPr fontId="8" type="noConversion"/>
  </si>
  <si>
    <t>6종</t>
    <phoneticPr fontId="8" type="noConversion"/>
  </si>
  <si>
    <t>5종</t>
    <phoneticPr fontId="8" type="noConversion"/>
  </si>
  <si>
    <t>미술테이프류</t>
    <phoneticPr fontId="8" type="noConversion"/>
  </si>
  <si>
    <t>봉지</t>
    <phoneticPr fontId="8" type="noConversion"/>
  </si>
  <si>
    <t>3mm*42m</t>
  </si>
  <si>
    <t>아이베이비아트</t>
    <phoneticPr fontId="8" type="noConversion"/>
  </si>
  <si>
    <t>너비2cm, 길이360cm, 50개</t>
    <phoneticPr fontId="8" type="noConversion"/>
  </si>
  <si>
    <t>너비1cm, 길이360cm, 100개</t>
    <phoneticPr fontId="8" type="noConversion"/>
  </si>
  <si>
    <t xml:space="preserve">리본테이프 - 2cm/혼합/50개 </t>
    <phoneticPr fontId="8" type="noConversion"/>
  </si>
  <si>
    <t xml:space="preserve">리본테이프 - 1cm/혼합/100개 </t>
    <phoneticPr fontId="8" type="noConversion"/>
  </si>
  <si>
    <t>홈패션-인패브릭</t>
    <phoneticPr fontId="8" type="noConversion"/>
  </si>
  <si>
    <t>뉴 하트 골직 리본테이프 11color *3 =33개 
http://in-fabric.co.kr/shop/goods/goods_view.php?inflow=daumCpc&amp;goodsno=51353</t>
    <phoneticPr fontId="8" type="noConversion"/>
  </si>
  <si>
    <t>11가지색(블랙, 해분홍,핫핑크,핑크,연두,연노랑,소라,민트,연보라,팥색,레드)각3개씩</t>
    <phoneticPr fontId="8" type="noConversion"/>
  </si>
  <si>
    <t>사이즈 : 6mm
수량1=90cm(1y)</t>
    <phoneticPr fontId="8" type="noConversion"/>
  </si>
  <si>
    <t>홈패션-인패브릭</t>
    <phoneticPr fontId="8" type="noConversion"/>
  </si>
  <si>
    <t>14가지색(화이트,크림, 녹색,와인,배추,핫핑크, 핑크, 연보라,청색, 회색,노랑, 황금노랑, 오렌지,체리핑크)각3개씩</t>
    <phoneticPr fontId="8" type="noConversion"/>
  </si>
  <si>
    <t>10mm골직 테이프 14color *3 =42개 
http://in-fabric.co.kr/shop/goods/goods_view.php?&amp;goodsno=11938</t>
    <phoneticPr fontId="8" type="noConversion"/>
  </si>
  <si>
    <t xml:space="preserve">size : 6.3 cm
</t>
    <phoneticPr fontId="8" type="noConversion"/>
  </si>
  <si>
    <t>수입와이어리본6.3] 펄나의사랑 
http://in-fabric.co.kr/shop/goods/goods_view.php?&amp;goodsno=32363</t>
    <phoneticPr fontId="8" type="noConversion"/>
  </si>
  <si>
    <t xml:space="preserve">약 1.5 x 90cm </t>
    <phoneticPr fontId="8" type="noConversion"/>
  </si>
  <si>
    <t xml:space="preserve">약 1.5 x 90cm </t>
    <phoneticPr fontId="8" type="noConversion"/>
  </si>
  <si>
    <t>3가지색(네이비.레이드, .화이트)*각3개씩</t>
    <phoneticPr fontId="8" type="noConversion"/>
  </si>
  <si>
    <t xml:space="preserve">린넨 테이프) 스트라이프 大 3컬러 (라벨겸용)
http://in-fabric.co.kr/shop/goods/goods_view.php?&amp;goodsno=61318 </t>
    <phoneticPr fontId="8" type="noConversion"/>
  </si>
  <si>
    <t>은색체인구슬- 원형비드줄/체인구슬원형</t>
    <phoneticPr fontId="8" type="noConversion"/>
  </si>
  <si>
    <t>3mm*41m</t>
    <phoneticPr fontId="8" type="noConversion"/>
  </si>
  <si>
    <t>아이베이비아트</t>
    <phoneticPr fontId="8" type="noConversion"/>
  </si>
  <si>
    <t>개</t>
    <phoneticPr fontId="8" type="noConversion"/>
  </si>
  <si>
    <t>금색체인구슬 -원형비드줄/체인구슬원형</t>
    <phoneticPr fontId="8" type="noConversion"/>
  </si>
  <si>
    <t>3M</t>
    <phoneticPr fontId="8" type="noConversion"/>
  </si>
  <si>
    <t>세트</t>
    <phoneticPr fontId="8" type="noConversion"/>
  </si>
  <si>
    <t xml:space="preserve"> 1.2cm, 40m</t>
    <phoneticPr fontId="8" type="noConversion"/>
  </si>
  <si>
    <t xml:space="preserve"> 1.2cm, 40m</t>
    <phoneticPr fontId="8" type="noConversion"/>
  </si>
  <si>
    <t xml:space="preserve"> 1.2cm, 40m</t>
    <phoneticPr fontId="8" type="noConversion"/>
  </si>
  <si>
    <t xml:space="preserve"> 1.2cm, 41m</t>
  </si>
  <si>
    <t>아이꿈터</t>
    <phoneticPr fontId="8" type="noConversion"/>
  </si>
  <si>
    <t xml:space="preserve"> 1.2cm, 42m</t>
  </si>
  <si>
    <t>마스킹테이프 - 파랑 /2개입*2=4개</t>
    <phoneticPr fontId="8" type="noConversion"/>
  </si>
  <si>
    <t>마스킹테이프 - 빨강 /2개입*2=4개</t>
    <phoneticPr fontId="8" type="noConversion"/>
  </si>
  <si>
    <t>마스킹테이프 - 노랑 /2개입*2=4개</t>
    <phoneticPr fontId="8" type="noConversion"/>
  </si>
  <si>
    <t>1cm</t>
    <phoneticPr fontId="8" type="noConversion"/>
  </si>
  <si>
    <t>2.5cm</t>
    <phoneticPr fontId="8" type="noConversion"/>
  </si>
  <si>
    <t xml:space="preserve">2.5cm(2개입*10=20개) </t>
    <phoneticPr fontId="8" type="noConversion"/>
  </si>
  <si>
    <t xml:space="preserve">투명 OPP 테이프 - 1cm(4개입*6=24개) </t>
    <phoneticPr fontId="8" type="noConversion"/>
  </si>
  <si>
    <t xml:space="preserve">1cm(4개입*6=24개) </t>
    <phoneticPr fontId="8" type="noConversion"/>
  </si>
  <si>
    <t>마스킹테이프 - 흰색 /2개입*1=2개</t>
    <phoneticPr fontId="8" type="noConversion"/>
  </si>
  <si>
    <t>2개입*1=2개</t>
    <phoneticPr fontId="8" type="noConversion"/>
  </si>
  <si>
    <t>마스킹테이프 - 녹색 /2개입*2=4개</t>
    <phoneticPr fontId="8" type="noConversion"/>
  </si>
  <si>
    <t>2개입*2=4개</t>
    <phoneticPr fontId="8" type="noConversion"/>
  </si>
  <si>
    <t xml:space="preserve">투명테이프- 5cm*50m/서통 </t>
    <phoneticPr fontId="8" type="noConversion"/>
  </si>
  <si>
    <t>서통</t>
    <phoneticPr fontId="8" type="noConversion"/>
  </si>
  <si>
    <t xml:space="preserve">투명 OPP 테이프 - 2.5cm(2개입*10=20개) </t>
    <phoneticPr fontId="8" type="noConversion"/>
  </si>
  <si>
    <t>5cm</t>
    <phoneticPr fontId="8" type="noConversion"/>
  </si>
  <si>
    <t>투명 OPP 테이프 - 48mm * 38m</t>
    <phoneticPr fontId="8" type="noConversion"/>
  </si>
  <si>
    <t>48mm * 38m</t>
    <phoneticPr fontId="8" type="noConversion"/>
  </si>
  <si>
    <t>금성테이프</t>
    <phoneticPr fontId="8" type="noConversion"/>
  </si>
  <si>
    <t>동아테이프</t>
    <phoneticPr fontId="8" type="noConversion"/>
  </si>
  <si>
    <t>2.5cm</t>
    <phoneticPr fontId="8" type="noConversion"/>
  </si>
  <si>
    <t>동아테이프</t>
    <phoneticPr fontId="8" type="noConversion"/>
  </si>
  <si>
    <t xml:space="preserve">양면 테이프 - 5cm </t>
    <phoneticPr fontId="8" type="noConversion"/>
  </si>
  <si>
    <t xml:space="preserve">5cm </t>
    <phoneticPr fontId="8" type="noConversion"/>
  </si>
  <si>
    <t>세트</t>
    <phoneticPr fontId="8" type="noConversion"/>
  </si>
  <si>
    <t>양면 테이프 - 1cm(4개입* 4개= 16개)</t>
    <phoneticPr fontId="8" type="noConversion"/>
  </si>
  <si>
    <t>1cm(4개입* 4개= 16개)</t>
    <phoneticPr fontId="8" type="noConversion"/>
  </si>
  <si>
    <t>양면 테이프 - 2.5cm(2개입* 10개= 20개)</t>
    <phoneticPr fontId="8" type="noConversion"/>
  </si>
  <si>
    <t xml:space="preserve"> 2.5cm(2개입* 10개= 20개)</t>
    <phoneticPr fontId="8" type="noConversion"/>
  </si>
  <si>
    <t xml:space="preserve">스카치매직테이프/No.810D/12mm*20m </t>
    <phoneticPr fontId="8" type="noConversion"/>
  </si>
  <si>
    <t xml:space="preserve"> 1.2cm, 20m</t>
    <phoneticPr fontId="8" type="noConversion"/>
  </si>
  <si>
    <t>교사실, 원장실</t>
    <phoneticPr fontId="8" type="noConversion"/>
  </si>
  <si>
    <t xml:space="preserve">스카치매직테이프리필/810R/12mm*18m </t>
    <phoneticPr fontId="8" type="noConversion"/>
  </si>
  <si>
    <t>1.2cm, 18m</t>
    <phoneticPr fontId="8" type="noConversion"/>
  </si>
  <si>
    <t>4M</t>
  </si>
  <si>
    <t xml:space="preserve">청테이프 - 5cm </t>
    <phoneticPr fontId="8" type="noConversion"/>
  </si>
  <si>
    <t xml:space="preserve">자석테이프 - 19mm*3m/DM-01 </t>
    <phoneticPr fontId="8" type="noConversion"/>
  </si>
  <si>
    <t>3M</t>
    <phoneticPr fontId="8" type="noConversion"/>
  </si>
  <si>
    <t>3M</t>
    <phoneticPr fontId="8" type="noConversion"/>
  </si>
  <si>
    <t>1.9cm, 3m</t>
    <phoneticPr fontId="8" type="noConversion"/>
  </si>
  <si>
    <t>교구제작 시 작업필요</t>
    <phoneticPr fontId="8" type="noConversion"/>
  </si>
  <si>
    <t>1.9cm, 4m</t>
  </si>
  <si>
    <t>(리필2개입*3=6개)</t>
    <phoneticPr fontId="8" type="noConversion"/>
  </si>
  <si>
    <t xml:space="preserve">자석테이프 리필2개입 - 19mm*3m/DM-02 </t>
    <phoneticPr fontId="8" type="noConversion"/>
  </si>
  <si>
    <t>롤</t>
    <phoneticPr fontId="8" type="noConversion"/>
  </si>
  <si>
    <t xml:space="preserve"> 200m</t>
    <phoneticPr fontId="8" type="noConversion"/>
  </si>
  <si>
    <t xml:space="preserve">지끈/굵은줄 - 롤/자연색/C17 </t>
    <phoneticPr fontId="8" type="noConversion"/>
  </si>
  <si>
    <t xml:space="preserve">지끈/굵은줄 - 롤/연두/C12 </t>
    <phoneticPr fontId="8" type="noConversion"/>
  </si>
  <si>
    <t>지끈/굵은줄 - 롤/분홍/C6</t>
    <phoneticPr fontId="8" type="noConversion"/>
  </si>
  <si>
    <t xml:space="preserve">지끈/굵은줄 - 롤/흰색/C1 </t>
    <phoneticPr fontId="8" type="noConversion"/>
  </si>
  <si>
    <t xml:space="preserve">지끈/굵은줄 - 롤/노랑/C2 </t>
    <phoneticPr fontId="8" type="noConversion"/>
  </si>
  <si>
    <t xml:space="preserve"> 201m</t>
  </si>
  <si>
    <t xml:space="preserve"> 202m</t>
  </si>
  <si>
    <t xml:space="preserve"> 203m</t>
  </si>
  <si>
    <t xml:space="preserve"> 204m</t>
  </si>
  <si>
    <t>아이베이비아트</t>
    <phoneticPr fontId="8" type="noConversion"/>
  </si>
  <si>
    <t>봉지</t>
    <phoneticPr fontId="8" type="noConversion"/>
  </si>
  <si>
    <t>아이베이비아트</t>
    <phoneticPr fontId="8" type="noConversion"/>
  </si>
  <si>
    <t>혼합 2cm * 10줄</t>
    <phoneticPr fontId="8" type="noConversion"/>
  </si>
  <si>
    <t>백업(20mm*2M) - 칼라.빽업혼합</t>
    <phoneticPr fontId="8" type="noConversion"/>
  </si>
  <si>
    <t>백업(30mm*2M) - 칼라.빽업혼합</t>
    <phoneticPr fontId="8" type="noConversion"/>
  </si>
  <si>
    <t>혼합 3cm * 10줄</t>
    <phoneticPr fontId="8" type="noConversion"/>
  </si>
  <si>
    <t xml:space="preserve">빨강,주황,노랑,초록,파랑,보라,흰색,갈색,분홍  </t>
    <phoneticPr fontId="8" type="noConversion"/>
  </si>
  <si>
    <t>혼합 5cm * 9줄</t>
    <phoneticPr fontId="8" type="noConversion"/>
  </si>
  <si>
    <t>백업(50mm*2M) - 칼라.빽업혼합</t>
    <phoneticPr fontId="8" type="noConversion"/>
  </si>
  <si>
    <t xml:space="preserve">빨강,주황,노랑,초록,파랑,보라,흰색,갈색,분홍,하늘
</t>
    <phoneticPr fontId="8" type="noConversion"/>
  </si>
  <si>
    <t>빨강,주황,노랑,초록,파랑,보라,흰색,갈색,분홍,하늘</t>
    <phoneticPr fontId="8" type="noConversion"/>
  </si>
  <si>
    <t>20yd, 원형 약1050개</t>
    <phoneticPr fontId="8" type="noConversion"/>
  </si>
  <si>
    <t xml:space="preserve">깔깔이 대- 흰색 찍찍이접착 </t>
    <phoneticPr fontId="8" type="noConversion"/>
  </si>
  <si>
    <t>2.5cm, 18m</t>
    <phoneticPr fontId="8" type="noConversion"/>
  </si>
  <si>
    <t>2.5cm, 19m</t>
  </si>
  <si>
    <t>20yd, 원형 약1050개</t>
    <phoneticPr fontId="8" type="noConversion"/>
  </si>
  <si>
    <t xml:space="preserve">보들이 원형 - 찍찍이접착/롤/1.5cm </t>
    <phoneticPr fontId="8" type="noConversion"/>
  </si>
  <si>
    <t xml:space="preserve">깔깔이 원형 - 찍찍이접착/롤/1.5cm </t>
    <phoneticPr fontId="8" type="noConversion"/>
  </si>
  <si>
    <t xml:space="preserve">보들이 대- 흰색 찍찍이접착 </t>
    <phoneticPr fontId="8" type="noConversion"/>
  </si>
  <si>
    <t>미술지류</t>
    <phoneticPr fontId="8" type="noConversion"/>
  </si>
  <si>
    <t>흰색도화지 8절 250매</t>
    <phoneticPr fontId="8" type="noConversion"/>
  </si>
  <si>
    <t>검정도화지 8절 250매</t>
    <phoneticPr fontId="8" type="noConversion"/>
  </si>
  <si>
    <t>묶음</t>
    <phoneticPr fontId="8" type="noConversion"/>
  </si>
  <si>
    <t>8절, 250매, 90g</t>
    <phoneticPr fontId="8" type="noConversion"/>
  </si>
  <si>
    <t xml:space="preserve"> A4, 250매, 90g</t>
    <phoneticPr fontId="8" type="noConversion"/>
  </si>
  <si>
    <t xml:space="preserve">색도화지 8절 약250매 * 4가지색 </t>
    <phoneticPr fontId="8" type="noConversion"/>
  </si>
  <si>
    <t xml:space="preserve">색도화지 A4 약250매 * 4가지색 </t>
    <phoneticPr fontId="8" type="noConversion"/>
  </si>
  <si>
    <t>4가지색(노랑, 분홍, 연두, 하늘)*각1묶음</t>
    <phoneticPr fontId="8" type="noConversion"/>
  </si>
  <si>
    <t>4가지색(노랑, 분홍, 연두, 하늘)*각1묶음</t>
    <phoneticPr fontId="8" type="noConversion"/>
  </si>
  <si>
    <t>8절, 250매</t>
    <phoneticPr fontId="8" type="noConversion"/>
  </si>
  <si>
    <t>8절, 250매</t>
    <phoneticPr fontId="8" type="noConversion"/>
  </si>
  <si>
    <t xml:space="preserve"> 8절, 250매</t>
    <phoneticPr fontId="8" type="noConversion"/>
  </si>
  <si>
    <t xml:space="preserve">두꺼운도화지 8절 약250매/240g/마닐라지 </t>
    <phoneticPr fontId="8" type="noConversion"/>
  </si>
  <si>
    <t>A4/250매</t>
    <phoneticPr fontId="8" type="noConversion"/>
  </si>
  <si>
    <t xml:space="preserve">두꺼운도화지 A4 약250매/240g/마닐라지 </t>
    <phoneticPr fontId="8" type="noConversion"/>
  </si>
  <si>
    <t>하드보드지 4절 - 1묶음(10장)</t>
    <phoneticPr fontId="8" type="noConversion"/>
  </si>
  <si>
    <t>하드보드지 8절 - 1묶음(10장)</t>
    <phoneticPr fontId="8" type="noConversion"/>
  </si>
  <si>
    <t>4절, 10장</t>
    <phoneticPr fontId="8" type="noConversion"/>
  </si>
  <si>
    <t>8절, 10장</t>
    <phoneticPr fontId="8" type="noConversion"/>
  </si>
  <si>
    <t xml:space="preserve">모조지전지 1롤(50장)/모조전지/상종이 </t>
    <phoneticPr fontId="8" type="noConversion"/>
  </si>
  <si>
    <t>788*1091</t>
    <phoneticPr fontId="8" type="noConversion"/>
  </si>
  <si>
    <t>롤</t>
    <phoneticPr fontId="8" type="noConversion"/>
  </si>
  <si>
    <t>아이베이비아트</t>
    <phoneticPr fontId="8" type="noConversion"/>
  </si>
  <si>
    <t>900*1200</t>
    <phoneticPr fontId="8" type="noConversion"/>
  </si>
  <si>
    <t>소포지전지 1롤(50장) /소포지/소포전지</t>
    <phoneticPr fontId="8" type="noConversion"/>
  </si>
  <si>
    <t xml:space="preserve">칼라 골판지 4절 혼합(10장*1Set) </t>
    <phoneticPr fontId="8" type="noConversion"/>
  </si>
  <si>
    <t>종이문화</t>
    <phoneticPr fontId="8" type="noConversion"/>
  </si>
  <si>
    <t>유한상사</t>
    <phoneticPr fontId="8" type="noConversion"/>
  </si>
  <si>
    <t xml:space="preserve"> 8절50매, 10색원색</t>
    <phoneticPr fontId="8" type="noConversion"/>
  </si>
  <si>
    <t xml:space="preserve">칼라머메이드/색꾸러미/8절50매/M2 </t>
    <phoneticPr fontId="8" type="noConversion"/>
  </si>
  <si>
    <t>8절50매, 10색원색+파스텔</t>
    <phoneticPr fontId="8" type="noConversion"/>
  </si>
  <si>
    <t>아이꿈터</t>
    <phoneticPr fontId="8" type="noConversion"/>
  </si>
  <si>
    <t xml:space="preserve">칼라머메이드/색꾸러미/8절50매/M4 </t>
    <phoneticPr fontId="8" type="noConversion"/>
  </si>
  <si>
    <t>8절50매, 5색POP</t>
    <phoneticPr fontId="8" type="noConversion"/>
  </si>
  <si>
    <t>8절50매, 5색POP</t>
    <phoneticPr fontId="8" type="noConversion"/>
  </si>
  <si>
    <t>양면 색상지 4절. 10장 1속 
색깔은 구입시 선택(뉴칼라)</t>
    <phoneticPr fontId="8" type="noConversion"/>
  </si>
  <si>
    <t>4절, 10장입, 392mm×542mm</t>
    <phoneticPr fontId="8" type="noConversion"/>
  </si>
  <si>
    <t>두성종이</t>
    <phoneticPr fontId="8" type="noConversion"/>
  </si>
  <si>
    <t>속</t>
    <phoneticPr fontId="8" type="noConversion"/>
  </si>
  <si>
    <t>색깔은 구입시 선택(뉴칼라)</t>
    <phoneticPr fontId="8" type="noConversion"/>
  </si>
  <si>
    <t>대원우드락</t>
    <phoneticPr fontId="8" type="noConversion"/>
  </si>
  <si>
    <t>펠트 롤/60*270 - 빨강</t>
    <phoneticPr fontId="8" type="noConversion"/>
  </si>
  <si>
    <t>펠트 롤/60*270 - 연하늘</t>
    <phoneticPr fontId="8" type="noConversion"/>
  </si>
  <si>
    <t>펠트 롤/60*270 - 흰색</t>
    <phoneticPr fontId="8" type="noConversion"/>
  </si>
  <si>
    <t>펠트 롤/60*270 - 초록색</t>
    <phoneticPr fontId="8" type="noConversion"/>
  </si>
  <si>
    <t>펠트 롤/60*270 - 고동색</t>
    <phoneticPr fontId="8" type="noConversion"/>
  </si>
  <si>
    <t>펠트 롤/60*270 - 분홍색</t>
    <phoneticPr fontId="8" type="noConversion"/>
  </si>
  <si>
    <t>펠트 롤/60*270 - 연갈색</t>
    <phoneticPr fontId="8" type="noConversion"/>
  </si>
  <si>
    <t>펠트 롤/60*270 - 진분홍색</t>
    <phoneticPr fontId="8" type="noConversion"/>
  </si>
  <si>
    <t xml:space="preserve">펠트 롤/60*270 - 연노랑색 </t>
    <phoneticPr fontId="8" type="noConversion"/>
  </si>
  <si>
    <t>펠트 롤/60*270 - 미색</t>
    <phoneticPr fontId="8" type="noConversion"/>
  </si>
  <si>
    <t>펠트 롤/60*270 - 바다색</t>
    <phoneticPr fontId="8" type="noConversion"/>
  </si>
  <si>
    <t>펠트 롤/60*270 - 연두색</t>
    <phoneticPr fontId="8" type="noConversion"/>
  </si>
  <si>
    <t>펠트 롤/60*270 - 연보라색</t>
    <phoneticPr fontId="8" type="noConversion"/>
  </si>
  <si>
    <t>펠트 롤/60*270 - 진노랑색</t>
    <phoneticPr fontId="8" type="noConversion"/>
  </si>
  <si>
    <t>펠트 롤/60*270 - 살색</t>
    <phoneticPr fontId="8" type="noConversion"/>
  </si>
  <si>
    <t>펠트 롤/60*270 - 주황색</t>
    <phoneticPr fontId="8" type="noConversion"/>
  </si>
  <si>
    <t>60×270cm</t>
    <phoneticPr fontId="8" type="noConversion"/>
  </si>
  <si>
    <t>60×271cm</t>
  </si>
  <si>
    <t>60×272cm</t>
  </si>
  <si>
    <t>60×273cm</t>
  </si>
  <si>
    <t>60×274cm</t>
  </si>
  <si>
    <t>60×275cm</t>
  </si>
  <si>
    <t>60×276cm</t>
  </si>
  <si>
    <t>60×277cm</t>
  </si>
  <si>
    <t>60×278cm</t>
  </si>
  <si>
    <t>60×279cm</t>
  </si>
  <si>
    <t>60×280cm</t>
  </si>
  <si>
    <t>60×281cm</t>
  </si>
  <si>
    <t>60×282cm</t>
  </si>
  <si>
    <t>60×283cm</t>
  </si>
  <si>
    <t>60×284cm</t>
  </si>
  <si>
    <t>60×285cm</t>
  </si>
  <si>
    <t>11번가</t>
    <phoneticPr fontId="8" type="noConversion"/>
  </si>
  <si>
    <t>11번가</t>
    <phoneticPr fontId="8" type="noConversion"/>
  </si>
  <si>
    <t>박스</t>
    <phoneticPr fontId="8" type="noConversion"/>
  </si>
  <si>
    <t>A4 , 80g</t>
    <phoneticPr fontId="8" type="noConversion"/>
  </si>
  <si>
    <t>A3, 80g</t>
    <phoneticPr fontId="8" type="noConversion"/>
  </si>
  <si>
    <t>복사용지 - A3 용지-더블에이</t>
    <phoneticPr fontId="8" type="noConversion"/>
  </si>
  <si>
    <t>636mm*939mm</t>
    <phoneticPr fontId="8" type="noConversion"/>
  </si>
  <si>
    <t>좋은하루</t>
    <phoneticPr fontId="8" type="noConversion"/>
  </si>
  <si>
    <t>복사용지 - A4 용지-더블에이</t>
    <phoneticPr fontId="8" type="noConversion"/>
  </si>
  <si>
    <t>더블에이</t>
    <phoneticPr fontId="8" type="noConversion"/>
  </si>
  <si>
    <t>장</t>
    <phoneticPr fontId="8" type="noConversion"/>
  </si>
  <si>
    <t>한지 - 응용한지2 (꽃가루지 01)
http://www.igd365.com/mall/m_mall_detail.php?ps_ctid=04020300&amp;ps_goid=17409</t>
    <phoneticPr fontId="8" type="noConversion"/>
  </si>
  <si>
    <t>한지 - 응용한지4 (난꽃지 05)
http://www.igd365.com/mall/m_mall_detail.php?ps_ctid=04020300&amp;ps_goid=17413</t>
    <phoneticPr fontId="8" type="noConversion"/>
  </si>
  <si>
    <t>한지 - 응용한지4 (천지 03)
http://www.igd365.com/mall/m_mall_detail.php?ps_ctid=04020300&amp;ps_goid=17417</t>
    <phoneticPr fontId="8" type="noConversion"/>
  </si>
  <si>
    <t>540mm*750mm</t>
    <phoneticPr fontId="8" type="noConversion"/>
  </si>
  <si>
    <t>한지 - 응용한지4 (난꽃지 04)
http://www.igd365.com/mall/m_mall_detail.php?ps_ctid=04020300&amp;ps_goid=17413</t>
    <phoneticPr fontId="8" type="noConversion"/>
  </si>
  <si>
    <t>636mm*940mm</t>
    <phoneticPr fontId="8" type="noConversion"/>
  </si>
  <si>
    <t>636mm*940mm</t>
    <phoneticPr fontId="8" type="noConversion"/>
  </si>
  <si>
    <t>종이나라</t>
    <phoneticPr fontId="8" type="noConversion"/>
  </si>
  <si>
    <t xml:space="preserve">[종이나라] 200.단면색종이(갑) </t>
    <phoneticPr fontId="8" type="noConversion"/>
  </si>
  <si>
    <t>갑</t>
    <phoneticPr fontId="8" type="noConversion"/>
  </si>
  <si>
    <t xml:space="preserve">[종이나라]200.양면색종이(갑) </t>
    <phoneticPr fontId="8" type="noConversion"/>
  </si>
  <si>
    <t>을</t>
  </si>
  <si>
    <t>갑</t>
    <phoneticPr fontId="8" type="noConversion"/>
  </si>
  <si>
    <t xml:space="preserve">15x15(cm) </t>
    <phoneticPr fontId="8" type="noConversion"/>
  </si>
  <si>
    <t xml:space="preserve">[종이나라]전통무늬모아 색종이(낱매) </t>
    <phoneticPr fontId="8" type="noConversion"/>
  </si>
  <si>
    <t>매</t>
    <phoneticPr fontId="8" type="noConversion"/>
  </si>
  <si>
    <t xml:space="preserve">[종이나라]꽃무늬색종이 1 (낱매) </t>
    <phoneticPr fontId="8" type="noConversion"/>
  </si>
  <si>
    <t xml:space="preserve">[종이나라]퀄트무늬색종이 1 (낱매) </t>
    <phoneticPr fontId="8" type="noConversion"/>
  </si>
  <si>
    <t xml:space="preserve">[종이나라]체크무늬색종이 1 (낱매) </t>
    <phoneticPr fontId="8" type="noConversion"/>
  </si>
  <si>
    <t>15x16(cm)</t>
  </si>
  <si>
    <t>15x17(cm)</t>
  </si>
  <si>
    <t>15x18(cm)</t>
    <phoneticPr fontId="8" type="noConversion"/>
  </si>
  <si>
    <t>미술비닐류</t>
    <phoneticPr fontId="8" type="noConversion"/>
  </si>
  <si>
    <t xml:space="preserve">투명시트(접착식 아스테이지) </t>
    <phoneticPr fontId="8" type="noConversion"/>
  </si>
  <si>
    <t>100cm, 50m</t>
    <phoneticPr fontId="8" type="noConversion"/>
  </si>
  <si>
    <t>롤</t>
    <phoneticPr fontId="8" type="noConversion"/>
  </si>
  <si>
    <t xml:space="preserve">아스테이지롤 - 0.1mm(롤) </t>
    <phoneticPr fontId="8" type="noConversion"/>
  </si>
  <si>
    <t>0.1mm</t>
    <phoneticPr fontId="8" type="noConversion"/>
  </si>
  <si>
    <t>세한</t>
    <phoneticPr fontId="8" type="noConversion"/>
  </si>
  <si>
    <t>권</t>
    <phoneticPr fontId="8" type="noConversion"/>
  </si>
  <si>
    <t>권</t>
    <phoneticPr fontId="8" type="noConversion"/>
  </si>
  <si>
    <t>21×29.7cm</t>
    <phoneticPr fontId="8" type="noConversion"/>
  </si>
  <si>
    <t>OHP필름/FLP100/복사기용 100매</t>
    <phoneticPr fontId="8" type="noConversion"/>
  </si>
  <si>
    <t>OHP필름/50매/잉크젯전용 50매</t>
    <phoneticPr fontId="8" type="noConversion"/>
  </si>
  <si>
    <t>라벨지-무칸(20매)</t>
    <phoneticPr fontId="8" type="noConversion"/>
  </si>
  <si>
    <t>라벨지-8칸(20매)</t>
    <phoneticPr fontId="8" type="noConversion"/>
  </si>
  <si>
    <t>라벨지-16칸(20매)</t>
    <phoneticPr fontId="8" type="noConversion"/>
  </si>
  <si>
    <t>코팅지(A4)-150</t>
    <phoneticPr fontId="8" type="noConversion"/>
  </si>
  <si>
    <t>코팅지(A3)-150</t>
    <phoneticPr fontId="8" type="noConversion"/>
  </si>
  <si>
    <t>21.6×30.3cm</t>
    <phoneticPr fontId="8" type="noConversion"/>
  </si>
  <si>
    <t>31×43cm</t>
    <phoneticPr fontId="8" type="noConversion"/>
  </si>
  <si>
    <t>폼텍</t>
    <phoneticPr fontId="8" type="noConversion"/>
  </si>
  <si>
    <t>EVA컬러판(33*55*0.5cm) 대 10색</t>
    <phoneticPr fontId="8" type="noConversion"/>
  </si>
  <si>
    <t>33*55*0.5cm</t>
    <phoneticPr fontId="8" type="noConversion"/>
  </si>
  <si>
    <t>EVA컬러판(33*55*0.3cm) 대 10색</t>
    <phoneticPr fontId="8" type="noConversion"/>
  </si>
  <si>
    <t>메모지류</t>
    <phoneticPr fontId="8" type="noConversion"/>
  </si>
  <si>
    <t xml:space="preserve">포스트잇/팝업디스펜서팩/DS/100콤보 </t>
    <phoneticPr fontId="8" type="noConversion"/>
  </si>
  <si>
    <t>7.6×7.6cm</t>
    <phoneticPr fontId="8" type="noConversion"/>
  </si>
  <si>
    <t>원장실</t>
    <phoneticPr fontId="8" type="noConversion"/>
  </si>
  <si>
    <t xml:space="preserve">포스트잇/노트캐비넷팩/657/16 </t>
    <phoneticPr fontId="8" type="noConversion"/>
  </si>
  <si>
    <t>102*76mm 노랑/그린/핑크</t>
    <phoneticPr fontId="8" type="noConversion"/>
  </si>
  <si>
    <t>노랑/그린/핑크</t>
    <phoneticPr fontId="8" type="noConversion"/>
  </si>
  <si>
    <t xml:space="preserve">포스트잇/라인노트/660/50/흰색 </t>
    <phoneticPr fontId="8" type="noConversion"/>
  </si>
  <si>
    <t>10.2×15.2cm</t>
    <phoneticPr fontId="8" type="noConversion"/>
  </si>
  <si>
    <t>3M</t>
    <phoneticPr fontId="8" type="noConversion"/>
  </si>
  <si>
    <t xml:space="preserve">포스트잇/페이지마커/670-5PN </t>
    <phoneticPr fontId="8" type="noConversion"/>
  </si>
  <si>
    <t xml:space="preserve"> 5×1.5cm</t>
    <phoneticPr fontId="8" type="noConversion"/>
  </si>
  <si>
    <t>미술풀류</t>
    <phoneticPr fontId="8" type="noConversion"/>
  </si>
  <si>
    <t>25g</t>
    <phoneticPr fontId="8" type="noConversion"/>
  </si>
  <si>
    <t>나라풀</t>
    <phoneticPr fontId="8" type="noConversion"/>
  </si>
  <si>
    <t xml:space="preserve">투명친환경풀 25g- YL3102/낱개 </t>
    <phoneticPr fontId="8" type="noConversion"/>
  </si>
  <si>
    <t>35g</t>
    <phoneticPr fontId="8" type="noConversion"/>
  </si>
  <si>
    <t>아모스</t>
    <phoneticPr fontId="8" type="noConversion"/>
  </si>
  <si>
    <t>딱풀 35g - 12개/갑/아모스</t>
    <phoneticPr fontId="8" type="noConversion"/>
  </si>
  <si>
    <t xml:space="preserve">딱풀 25g - 20개/갑/아모스 </t>
    <phoneticPr fontId="8" type="noConversion"/>
  </si>
  <si>
    <t>36g</t>
    <phoneticPr fontId="8" type="noConversion"/>
  </si>
  <si>
    <t>아모스</t>
    <phoneticPr fontId="8" type="noConversion"/>
  </si>
  <si>
    <t xml:space="preserve">만능목공풀1000 36g - 12개입/갑 </t>
    <phoneticPr fontId="8" type="noConversion"/>
  </si>
  <si>
    <t>조은풀 50ml - 12개입/갑</t>
    <phoneticPr fontId="8" type="noConversion"/>
  </si>
  <si>
    <t>50ml</t>
    <phoneticPr fontId="8" type="noConversion"/>
  </si>
  <si>
    <t>조은풀</t>
    <phoneticPr fontId="8" type="noConversion"/>
  </si>
  <si>
    <t>물레방아 컷터기(테이프커터기)</t>
    <phoneticPr fontId="8" type="noConversion"/>
  </si>
  <si>
    <t>5호</t>
    <phoneticPr fontId="8" type="noConversion"/>
  </si>
  <si>
    <t>원일산업</t>
    <phoneticPr fontId="8" type="noConversion"/>
  </si>
  <si>
    <t>미술가위류</t>
    <phoneticPr fontId="8" type="noConversion"/>
  </si>
  <si>
    <t>미술칼류</t>
    <phoneticPr fontId="8" type="noConversion"/>
  </si>
  <si>
    <t>가위(교사용) - 프리미엄티타늄가위/20.3cm</t>
    <phoneticPr fontId="8" type="noConversion"/>
  </si>
  <si>
    <t>20.3cm</t>
    <phoneticPr fontId="8" type="noConversion"/>
  </si>
  <si>
    <t>scotch</t>
    <phoneticPr fontId="8" type="noConversion"/>
  </si>
  <si>
    <t>가위(교사용) - 평화.투루가위M-508</t>
    <phoneticPr fontId="8" type="noConversion"/>
  </si>
  <si>
    <t>피스코리아</t>
    <phoneticPr fontId="8" type="noConversion"/>
  </si>
  <si>
    <t>피스코리아</t>
    <phoneticPr fontId="8" type="noConversion"/>
  </si>
  <si>
    <t>7.5×23.5×2.1cm, 133g</t>
    <phoneticPr fontId="8" type="noConversion"/>
  </si>
  <si>
    <t xml:space="preserve">핑킹가위(교사용) - 핑킹가위200/라운드/평화 </t>
    <phoneticPr fontId="8" type="noConversion"/>
  </si>
  <si>
    <t xml:space="preserve">핑킹가위(교사용) - 핑킹가위100/삼각/평화 </t>
    <phoneticPr fontId="8" type="noConversion"/>
  </si>
  <si>
    <t>7.5×23.5×2.1cm, 143.5g</t>
    <phoneticPr fontId="8" type="noConversion"/>
  </si>
  <si>
    <t>개</t>
    <phoneticPr fontId="8" type="noConversion"/>
  </si>
  <si>
    <t xml:space="preserve">[평화]스테플러35 (33호심사용)  </t>
    <phoneticPr fontId="8" type="noConversion"/>
  </si>
  <si>
    <t>35호</t>
    <phoneticPr fontId="8" type="noConversion"/>
  </si>
  <si>
    <t xml:space="preserve">[평화]스테플러심 - 33호 </t>
    <phoneticPr fontId="8" type="noConversion"/>
  </si>
  <si>
    <t>33호</t>
    <phoneticPr fontId="8" type="noConversion"/>
  </si>
  <si>
    <t xml:space="preserve">컷팅매트/A1 </t>
    <phoneticPr fontId="8" type="noConversion"/>
  </si>
  <si>
    <t>개</t>
    <phoneticPr fontId="8" type="noConversion"/>
  </si>
  <si>
    <t>900m*600mm</t>
    <phoneticPr fontId="8" type="noConversion"/>
  </si>
  <si>
    <t>아름상사</t>
    <phoneticPr fontId="8" type="noConversion"/>
  </si>
  <si>
    <t xml:space="preserve">[평화] 302컷터 대(C)날사용 </t>
    <phoneticPr fontId="8" type="noConversion"/>
  </si>
  <si>
    <t>302컷터</t>
    <phoneticPr fontId="8" type="noConversion"/>
  </si>
  <si>
    <t xml:space="preserve">[평화] 201컷터 소(A)날사용 </t>
    <phoneticPr fontId="8" type="noConversion"/>
  </si>
  <si>
    <t xml:space="preserve"> 201컷터 </t>
    <phoneticPr fontId="8" type="noConversion"/>
  </si>
  <si>
    <t xml:space="preserve">계산기/캐논/LS-121L </t>
    <phoneticPr fontId="8" type="noConversion"/>
  </si>
  <si>
    <t>14×10.5×3.2cm</t>
    <phoneticPr fontId="8" type="noConversion"/>
  </si>
  <si>
    <t>카시오 계산기 HR-100TM</t>
    <phoneticPr fontId="8" type="noConversion"/>
  </si>
  <si>
    <t>캐논</t>
    <phoneticPr fontId="8" type="noConversion"/>
  </si>
  <si>
    <t>카시오</t>
    <phoneticPr fontId="8" type="noConversion"/>
  </si>
  <si>
    <t>사무실</t>
    <phoneticPr fontId="8" type="noConversion"/>
  </si>
  <si>
    <t xml:space="preserve">K-3공펀치 </t>
    <phoneticPr fontId="8" type="noConversion"/>
  </si>
  <si>
    <t>27×13.4×12.5, 1,845g</t>
    <phoneticPr fontId="8" type="noConversion"/>
  </si>
  <si>
    <t xml:space="preserve">2공겸용펀치/70,80MM겸용 </t>
    <phoneticPr fontId="8" type="noConversion"/>
  </si>
  <si>
    <t>18×14.8×12cm, 554.5g</t>
    <phoneticPr fontId="8" type="noConversion"/>
  </si>
  <si>
    <t>피스코리아</t>
    <phoneticPr fontId="8" type="noConversion"/>
  </si>
  <si>
    <t xml:space="preserve">1공펀치/P-901/C </t>
    <phoneticPr fontId="8" type="noConversion"/>
  </si>
  <si>
    <t>천공능력:25매, 6Φ홀</t>
    <phoneticPr fontId="8" type="noConversion"/>
  </si>
  <si>
    <t xml:space="preserve">스테플러/HD/240/평화 </t>
    <phoneticPr fontId="8" type="noConversion"/>
  </si>
  <si>
    <t xml:space="preserve">스테플13호/10mm/평화 </t>
    <phoneticPr fontId="8" type="noConversion"/>
  </si>
  <si>
    <t>10mm, 1000 pcs</t>
    <phoneticPr fontId="8" type="noConversion"/>
  </si>
  <si>
    <t>통</t>
    <phoneticPr fontId="8" type="noConversion"/>
  </si>
  <si>
    <t xml:space="preserve">피씨카드링/플라스틱카드링/대/PCDL </t>
    <phoneticPr fontId="8" type="noConversion"/>
  </si>
  <si>
    <t>지름3cm, 약13개</t>
    <phoneticPr fontId="8" type="noConversion"/>
  </si>
  <si>
    <t xml:space="preserve">피씨카드링/플라스틱카드링/소/PCDS </t>
    <phoneticPr fontId="8" type="noConversion"/>
  </si>
  <si>
    <t xml:space="preserve">피씨카드링/플라스틱카드링/중/PCDM </t>
    <phoneticPr fontId="8" type="noConversion"/>
  </si>
  <si>
    <t>지름1.8cm, 약32개</t>
    <phoneticPr fontId="8" type="noConversion"/>
  </si>
  <si>
    <t>지름2.5cm, 약18개</t>
    <phoneticPr fontId="8" type="noConversion"/>
  </si>
  <si>
    <t>AC 220V, 60Hz, 20W</t>
    <phoneticPr fontId="8" type="noConversion"/>
  </si>
  <si>
    <t xml:space="preserve">글루건/소/JG-2002 </t>
    <phoneticPr fontId="8" type="noConversion"/>
  </si>
  <si>
    <t xml:space="preserve">글루건/대/JD450 </t>
    <phoneticPr fontId="8" type="noConversion"/>
  </si>
  <si>
    <t>AC 220V, 60Hz, 8W</t>
    <phoneticPr fontId="8" type="noConversion"/>
  </si>
  <si>
    <t>경북수출포장</t>
    <phoneticPr fontId="8" type="noConversion"/>
  </si>
  <si>
    <t>약 50개입</t>
    <phoneticPr fontId="8" type="noConversion"/>
  </si>
  <si>
    <t>글루건심세트-소 1kg</t>
    <phoneticPr fontId="8" type="noConversion"/>
  </si>
  <si>
    <t>글루건심세트-대 1kg</t>
    <phoneticPr fontId="8" type="noConversion"/>
  </si>
  <si>
    <t>약 100개입</t>
    <phoneticPr fontId="8" type="noConversion"/>
  </si>
  <si>
    <t xml:space="preserve">무선글루건 - 건전지사용 </t>
    <phoneticPr fontId="8" type="noConversion"/>
  </si>
  <si>
    <t xml:space="preserve">[크리앤조이]U자형우드락커터기(대) </t>
    <phoneticPr fontId="8" type="noConversion"/>
  </si>
  <si>
    <t xml:space="preserve">[크리앤조이]열선(니크롬선)FOHWC5 </t>
    <phoneticPr fontId="8" type="noConversion"/>
  </si>
  <si>
    <t>900*600</t>
    <phoneticPr fontId="8" type="noConversion"/>
  </si>
  <si>
    <t>현진우드락</t>
    <phoneticPr fontId="8" type="noConversion"/>
  </si>
  <si>
    <t>900*601</t>
  </si>
  <si>
    <t>현진 우드락</t>
    <phoneticPr fontId="8" type="noConversion"/>
  </si>
  <si>
    <t xml:space="preserve">현진-우드락(5mm*15장)/1박스*30장/5T </t>
    <phoneticPr fontId="8" type="noConversion"/>
  </si>
  <si>
    <t xml:space="preserve">현진 우드락(3mm*30장)백색/3T </t>
    <phoneticPr fontId="8" type="noConversion"/>
  </si>
  <si>
    <t>1박스</t>
    <phoneticPr fontId="8" type="noConversion"/>
  </si>
  <si>
    <t>1박스</t>
    <phoneticPr fontId="8" type="noConversion"/>
  </si>
  <si>
    <t>우드락-3T(3mm*30장)</t>
    <phoneticPr fontId="8" type="noConversion"/>
  </si>
  <si>
    <t xml:space="preserve">우드락-5T(5mm*15장) </t>
    <phoneticPr fontId="8" type="noConversion"/>
  </si>
  <si>
    <t>(국산)풍선 손펌프</t>
    <phoneticPr fontId="8" type="noConversion"/>
  </si>
  <si>
    <t xml:space="preserve">풍선펌프/자동 </t>
    <phoneticPr fontId="8" type="noConversion"/>
  </si>
  <si>
    <t xml:space="preserve">구급약정리함(원목약장) </t>
    <phoneticPr fontId="8" type="noConversion"/>
  </si>
  <si>
    <t>구급약상자
(E-198)에콩   430*350*200</t>
    <phoneticPr fontId="8" type="noConversion"/>
  </si>
  <si>
    <t>에콩</t>
    <phoneticPr fontId="8" type="noConversion"/>
  </si>
  <si>
    <t>W285*D345*H295mm</t>
    <phoneticPr fontId="8" type="noConversion"/>
  </si>
  <si>
    <t>시스맥스</t>
    <phoneticPr fontId="8" type="noConversion"/>
  </si>
  <si>
    <t xml:space="preserve"> 40.5×21.5×29.5cm</t>
    <phoneticPr fontId="8" type="noConversion"/>
  </si>
  <si>
    <t>카파맥스</t>
    <phoneticPr fontId="8" type="noConversion"/>
  </si>
  <si>
    <t>27×34×27cm</t>
    <phoneticPr fontId="8" type="noConversion"/>
  </si>
  <si>
    <t>253×354×63mm</t>
    <phoneticPr fontId="8" type="noConversion"/>
  </si>
  <si>
    <t xml:space="preserve"> 16×25×3.1cm</t>
    <phoneticPr fontId="8" type="noConversion"/>
  </si>
  <si>
    <t xml:space="preserve">(연회색,청색, 하늘색 10개씩) </t>
    <phoneticPr fontId="8" type="noConversion"/>
  </si>
  <si>
    <t xml:space="preserve">메가화일박스/(연회색,청색, 하늘색 5개씩) </t>
    <phoneticPr fontId="8" type="noConversion"/>
  </si>
  <si>
    <t>4구 스위치 멀티탭(2m) - 동양전자산업</t>
    <phoneticPr fontId="8" type="noConversion"/>
  </si>
  <si>
    <t>동양전자산업</t>
    <phoneticPr fontId="8" type="noConversion"/>
  </si>
  <si>
    <t>4구 2m</t>
    <phoneticPr fontId="8" type="noConversion"/>
  </si>
  <si>
    <t>4구 스위치 멀티탭(5m) - 동양전자산업</t>
    <phoneticPr fontId="8" type="noConversion"/>
  </si>
  <si>
    <t>4구 5m</t>
    <phoneticPr fontId="8" type="noConversion"/>
  </si>
  <si>
    <t>3M스프레이 강력접착제(77/455ml)</t>
    <phoneticPr fontId="8" type="noConversion"/>
  </si>
  <si>
    <t>455ml</t>
    <phoneticPr fontId="8" type="noConversion"/>
  </si>
  <si>
    <t>33*55*0.5cm</t>
    <phoneticPr fontId="8" type="noConversion"/>
  </si>
  <si>
    <t>사무소모류</t>
    <phoneticPr fontId="8" type="noConversion"/>
  </si>
  <si>
    <t>생활소모류</t>
    <phoneticPr fontId="8" type="noConversion"/>
  </si>
  <si>
    <t>미술끈류</t>
    <phoneticPr fontId="8" type="noConversion"/>
  </si>
  <si>
    <t>80mm*95mm</t>
    <phoneticPr fontId="8" type="noConversion"/>
  </si>
  <si>
    <t>영유아용 색연필, 사인펜 등 꽂이</t>
    <phoneticPr fontId="8" type="noConversion"/>
  </si>
  <si>
    <t xml:space="preserve">펜꽂이 MW605/스틸/ACADEMY </t>
    <phoneticPr fontId="8" type="noConversion"/>
  </si>
  <si>
    <t xml:space="preserve">30cm </t>
    <phoneticPr fontId="8" type="noConversion"/>
  </si>
  <si>
    <t xml:space="preserve">방안직자 - 30cm </t>
    <phoneticPr fontId="8" type="noConversion"/>
  </si>
  <si>
    <t xml:space="preserve">방안직자- 50cm </t>
    <phoneticPr fontId="8" type="noConversion"/>
  </si>
  <si>
    <t xml:space="preserve">50cm </t>
    <phoneticPr fontId="8" type="noConversion"/>
  </si>
  <si>
    <t>제도용류</t>
    <phoneticPr fontId="8" type="noConversion"/>
  </si>
  <si>
    <t>유광,30cm</t>
    <phoneticPr fontId="8" type="noConversion"/>
  </si>
  <si>
    <t xml:space="preserve">철직자 - 쇠자/30cm </t>
    <phoneticPr fontId="8" type="noConversion"/>
  </si>
  <si>
    <t xml:space="preserve">템플렛/원형정규/K-101F </t>
    <phoneticPr fontId="8" type="noConversion"/>
  </si>
  <si>
    <t xml:space="preserve"> 22×11cm</t>
    <phoneticPr fontId="8" type="noConversion"/>
  </si>
  <si>
    <t xml:space="preserve">모양자세트 </t>
    <phoneticPr fontId="8" type="noConversion"/>
  </si>
  <si>
    <t>타지마</t>
    <phoneticPr fontId="8" type="noConversion"/>
  </si>
  <si>
    <t>타지마 gl7.5m</t>
    <phoneticPr fontId="8" type="noConversion"/>
  </si>
  <si>
    <t>l7.5m</t>
    <phoneticPr fontId="8" type="noConversion"/>
  </si>
  <si>
    <t xml:space="preserve">21×9cm </t>
    <phoneticPr fontId="8" type="noConversion"/>
  </si>
  <si>
    <t xml:space="preserve">브리스타세트/스테플러세트/3호 </t>
    <phoneticPr fontId="8" type="noConversion"/>
  </si>
  <si>
    <t>133기계, 33호침</t>
    <phoneticPr fontId="8" type="noConversion"/>
  </si>
  <si>
    <t>9×3×24cm</t>
    <phoneticPr fontId="8" type="noConversion"/>
  </si>
  <si>
    <t>G마켓</t>
    <phoneticPr fontId="8" type="noConversion"/>
  </si>
  <si>
    <t>아이보리</t>
    <phoneticPr fontId="8" type="noConversion"/>
  </si>
  <si>
    <t>소형메가폰 - 어린이집 / 소방싸이렌-아이보리</t>
    <phoneticPr fontId="8" type="noConversion"/>
  </si>
  <si>
    <t>[깨끗한나라]</t>
    <phoneticPr fontId="8" type="noConversion"/>
  </si>
  <si>
    <t xml:space="preserve">더순수퍼플 3겹27Mx30롤x2팩/천연펄프 </t>
    <phoneticPr fontId="8" type="noConversion"/>
  </si>
  <si>
    <t>3겹27Mx30롤</t>
    <phoneticPr fontId="8" type="noConversion"/>
  </si>
  <si>
    <t>11.5L</t>
    <phoneticPr fontId="8" type="noConversion"/>
  </si>
  <si>
    <t>(GS)25종 가정용 공구 세트</t>
    <phoneticPr fontId="8" type="noConversion"/>
  </si>
  <si>
    <t>구성25종</t>
    <phoneticPr fontId="8" type="noConversion"/>
  </si>
  <si>
    <t>건사이언스</t>
    <phoneticPr fontId="8" type="noConversion"/>
  </si>
  <si>
    <t>크리어화일내지(A4/20매)</t>
    <phoneticPr fontId="8" type="noConversion"/>
  </si>
  <si>
    <t>A4</t>
    <phoneticPr fontId="8" type="noConversion"/>
  </si>
  <si>
    <t>바인더 A4/3공 D링 7cm   (합지3공D링/블랙)</t>
    <phoneticPr fontId="8" type="noConversion"/>
  </si>
  <si>
    <t>[오피스1번가]투명 PP클리어화일 10매 F528-7</t>
    <phoneticPr fontId="8" type="noConversion"/>
  </si>
  <si>
    <t>오피스1번가</t>
    <phoneticPr fontId="8" type="noConversion"/>
  </si>
  <si>
    <t>310×230×7mm</t>
    <phoneticPr fontId="8" type="noConversion"/>
  </si>
  <si>
    <t>195×158×250mm</t>
    <phoneticPr fontId="8" type="noConversion"/>
  </si>
  <si>
    <t>링크리어화일 (노랑/40매)</t>
    <phoneticPr fontId="8" type="noConversion"/>
  </si>
  <si>
    <t>11번가 - ㄷ.선택 (21~31)번 / 
22) 링크리어화일 (노랑/40매)</t>
    <phoneticPr fontId="8" type="noConversion"/>
  </si>
  <si>
    <t>제플린</t>
    <phoneticPr fontId="8" type="noConversion"/>
  </si>
  <si>
    <t>11번가 부착용 꽂이판/
접착/명찰/명함/아크릴/네임텍/사물함</t>
    <phoneticPr fontId="8" type="noConversion"/>
  </si>
  <si>
    <t>아이꿈터</t>
    <phoneticPr fontId="8" type="noConversion"/>
  </si>
  <si>
    <t>[킴즈클럽]PB크리스탈정리용품 4호</t>
    <phoneticPr fontId="8" type="noConversion"/>
  </si>
  <si>
    <t>킴즈클럽</t>
    <phoneticPr fontId="8" type="noConversion"/>
  </si>
  <si>
    <t>킴즈클럽</t>
    <phoneticPr fontId="8" type="noConversion"/>
  </si>
  <si>
    <t>4호</t>
    <phoneticPr fontId="8" type="noConversion"/>
  </si>
  <si>
    <t>12호</t>
    <phoneticPr fontId="8" type="noConversion"/>
  </si>
  <si>
    <t>6호</t>
    <phoneticPr fontId="8" type="noConversion"/>
  </si>
  <si>
    <t xml:space="preserve"> 16×25cm</t>
    <phoneticPr fontId="8" type="noConversion"/>
  </si>
  <si>
    <t>약32cm</t>
    <phoneticPr fontId="8" type="noConversion"/>
  </si>
  <si>
    <t xml:space="preserve">강력자석홀더/중/MH-400/10개입/26mm </t>
    <phoneticPr fontId="8" type="noConversion"/>
  </si>
  <si>
    <t>강력자석홀더 2.6cm(마그넷홀더)</t>
    <phoneticPr fontId="8" type="noConversion"/>
  </si>
  <si>
    <t>지름 2.6cm, 10개</t>
    <phoneticPr fontId="8" type="noConversion"/>
  </si>
  <si>
    <t>투톤 핸드타올 케이스 - 페이퍼타올케이스</t>
    <phoneticPr fontId="8" type="noConversion"/>
  </si>
  <si>
    <t>유일산산업</t>
    <phoneticPr fontId="8" type="noConversion"/>
  </si>
  <si>
    <t>240*215*120</t>
    <phoneticPr fontId="8" type="noConversion"/>
  </si>
  <si>
    <t>무형광 고급특지 핸드타올 5000매</t>
    <phoneticPr fontId="8" type="noConversion"/>
  </si>
  <si>
    <t>㈜월드산업</t>
    <phoneticPr fontId="8" type="noConversion"/>
  </si>
  <si>
    <t>215*185</t>
    <phoneticPr fontId="8" type="noConversion"/>
  </si>
  <si>
    <t>웰 그린몰 - 벽 부착형</t>
    <phoneticPr fontId="8" type="noConversion"/>
  </si>
  <si>
    <t>웰 그린몰 - 100*50개</t>
    <phoneticPr fontId="8" type="noConversion"/>
  </si>
  <si>
    <t>매직캔</t>
    <phoneticPr fontId="8" type="noConversion"/>
  </si>
  <si>
    <t>통</t>
    <phoneticPr fontId="8" type="noConversion"/>
  </si>
  <si>
    <t>휴지통(조리실용-스테인리스)100L</t>
    <phoneticPr fontId="80" type="noConversion"/>
  </si>
  <si>
    <t>100L</t>
    <phoneticPr fontId="8" type="noConversion"/>
  </si>
  <si>
    <t>다이소</t>
    <phoneticPr fontId="8" type="noConversion"/>
  </si>
  <si>
    <t>30.7cm</t>
    <phoneticPr fontId="8" type="noConversion"/>
  </si>
  <si>
    <t>국민휴지통25L스윙휴지통(하늘)-다이소</t>
    <phoneticPr fontId="8" type="noConversion"/>
  </si>
  <si>
    <t>25L</t>
    <phoneticPr fontId="8" type="noConversion"/>
  </si>
  <si>
    <t>400*780, 30수연사,</t>
    <phoneticPr fontId="8" type="noConversion"/>
  </si>
  <si>
    <t>http://www.e-sugun.com/ab-goods-1122-1007003</t>
    <phoneticPr fontId="8" type="noConversion"/>
  </si>
  <si>
    <t>제이마르코퍼플</t>
    <phoneticPr fontId="8" type="noConversion"/>
  </si>
  <si>
    <t>수건  http://www.e-sugun.com/ab-goods-1122-1007003 / 연보라 / 어린이집명 인쇄</t>
    <phoneticPr fontId="8" type="noConversion"/>
  </si>
  <si>
    <t>크린콜</t>
    <phoneticPr fontId="8" type="noConversion"/>
  </si>
  <si>
    <t>G마켓</t>
    <phoneticPr fontId="8" type="noConversion"/>
  </si>
  <si>
    <t>G마켓, 락앤락몰</t>
    <phoneticPr fontId="8" type="noConversion"/>
  </si>
  <si>
    <t>락앤락</t>
    <phoneticPr fontId="8" type="noConversion"/>
  </si>
  <si>
    <t>미끄럼방지 특허 EVQ알로하 욕실화(1+1)http://www.11st.co.kr/product/SellerProductDetail.tmall?method=getSellerProductDetail&amp;prdNo=923042054&amp;vkey=RLHIS0HZX24SKUXZ3933LKVUU4XMJ4</t>
    <phoneticPr fontId="8" type="noConversion"/>
  </si>
  <si>
    <t>그린2, 엘로2</t>
    <phoneticPr fontId="8" type="noConversion"/>
  </si>
  <si>
    <t>셋트</t>
    <phoneticPr fontId="8" type="noConversion"/>
  </si>
  <si>
    <t>현대몰</t>
    <phoneticPr fontId="8" type="noConversion"/>
  </si>
  <si>
    <t>유아용</t>
    <phoneticPr fontId="8" type="noConversion"/>
  </si>
  <si>
    <t xml:space="preserve">WWWW811450 화이트보드(월계
선영)화이트보드(월계-600X900) )  
</t>
    <phoneticPr fontId="8" type="noConversion"/>
  </si>
  <si>
    <t>월중행사계획표B(60*90)</t>
    <phoneticPr fontId="8" type="noConversion"/>
  </si>
  <si>
    <t>60*90cm</t>
    <phoneticPr fontId="8" type="noConversion"/>
  </si>
  <si>
    <t>모던하우스</t>
    <phoneticPr fontId="8" type="noConversion"/>
  </si>
  <si>
    <t>컬레</t>
    <phoneticPr fontId="8" type="noConversion"/>
  </si>
  <si>
    <t>컬레</t>
    <phoneticPr fontId="8" type="noConversion"/>
  </si>
  <si>
    <t>옥션</t>
    <phoneticPr fontId="8" type="noConversion"/>
  </si>
  <si>
    <t>(빨래하기 좋은날) 프리미엄 빨래 건조대 
자동(특) 2단</t>
    <phoneticPr fontId="8" type="noConversion"/>
  </si>
  <si>
    <t>1.510*10265*585</t>
    <phoneticPr fontId="8" type="noConversion"/>
  </si>
  <si>
    <t>옥션-아이깨끗해</t>
    <phoneticPr fontId="8" type="noConversion"/>
  </si>
  <si>
    <t xml:space="preserve"> 250ml</t>
    <phoneticPr fontId="8" type="noConversion"/>
  </si>
  <si>
    <t xml:space="preserve">아이깨끗해 핸드워시 250ml 용기 × 3개 </t>
    <phoneticPr fontId="8" type="noConversion"/>
  </si>
  <si>
    <t>아이깨끗해 핸드워시  리필 200ml × 3 개</t>
    <phoneticPr fontId="8" type="noConversion"/>
  </si>
  <si>
    <t>옥션-아이깨끗해</t>
    <phoneticPr fontId="8" type="noConversion"/>
  </si>
  <si>
    <t>용기 - 레몬, 청포도, 복숭아, 순
3개씩 * 4통 = 12개</t>
    <phoneticPr fontId="8" type="noConversion"/>
  </si>
  <si>
    <t>200ml</t>
    <phoneticPr fontId="8" type="noConversion"/>
  </si>
  <si>
    <t>다모아</t>
    <phoneticPr fontId="8" type="noConversion"/>
  </si>
  <si>
    <t>모던하우스 R 베이지 레이스거실화 http://www.modernhouse.co.kr/shop/product_detail.aspx?PC=BG092110</t>
    <phoneticPr fontId="8" type="noConversion"/>
  </si>
  <si>
    <t xml:space="preserve">R 베이지 </t>
    <phoneticPr fontId="8" type="noConversion"/>
  </si>
  <si>
    <t>모던하우스 R 그레이 레이스거실화</t>
    <phoneticPr fontId="8" type="noConversion"/>
  </si>
  <si>
    <t xml:space="preserve">R 그레이 </t>
    <phoneticPr fontId="8" type="noConversion"/>
  </si>
  <si>
    <t>비상용 약품</t>
    <phoneticPr fontId="8" type="noConversion"/>
  </si>
  <si>
    <t>코맥스 네오박스(P마켓) 투명</t>
    <phoneticPr fontId="8" type="noConversion"/>
  </si>
  <si>
    <t>60L</t>
    <phoneticPr fontId="8" type="noConversion"/>
  </si>
  <si>
    <t>http://www.p-market.co.kr/front/php/product.php?
product_no=325&amp;main_cate_no=1&amp;display_group=2</t>
    <phoneticPr fontId="8" type="noConversion"/>
  </si>
  <si>
    <t>P마켓</t>
    <phoneticPr fontId="8" type="noConversion"/>
  </si>
  <si>
    <t>P마켓</t>
    <phoneticPr fontId="8" type="noConversion"/>
  </si>
  <si>
    <t>박스</t>
    <phoneticPr fontId="8" type="noConversion"/>
  </si>
  <si>
    <t>22L</t>
    <phoneticPr fontId="8" type="noConversion"/>
  </si>
  <si>
    <t>교재교구 보관  정리 활용</t>
    <phoneticPr fontId="8" type="noConversion"/>
  </si>
  <si>
    <t>교사실, 원장실, 유치반</t>
    <phoneticPr fontId="8" type="noConversion"/>
  </si>
  <si>
    <t>휴대용구급약품가방 케이스http://www.11st.co.kr/product/SellerProductDetail.tmall?method=getSellerProductDetail&amp;prdNo=1091155435&amp;vkey=RLHIS0HZX24SKUXZ3933LKVUU4XMJ4</t>
    <phoneticPr fontId="8" type="noConversion"/>
  </si>
  <si>
    <t>종합 동물모형 모음</t>
    <phoneticPr fontId="80" type="noConversion"/>
  </si>
  <si>
    <t xml:space="preserve">(주)시공미디어 </t>
    <phoneticPr fontId="8" type="noConversion"/>
  </si>
  <si>
    <t>만3,4세 누리놀이 교수자료</t>
    <phoneticPr fontId="8" type="noConversion"/>
  </si>
  <si>
    <t>2개월 분(만5세)/ 멀티자료포함(홈페이지)</t>
    <phoneticPr fontId="8" type="noConversion"/>
  </si>
  <si>
    <t>2개월 분(만3세, 만4세)/ 멀티자료포함(홈페이지)</t>
    <phoneticPr fontId="8" type="noConversion"/>
  </si>
  <si>
    <t>영아놀이세트(감각.탐색)</t>
    <phoneticPr fontId="8" type="noConversion"/>
  </si>
  <si>
    <t>총 교구 12종, 교사용 지도서 1권</t>
    <phoneticPr fontId="8" type="noConversion"/>
  </si>
  <si>
    <t>아이코리아</t>
    <phoneticPr fontId="8" type="noConversion"/>
  </si>
  <si>
    <t>유아안전교육교수자료세트</t>
    <phoneticPr fontId="8" type="noConversion"/>
  </si>
  <si>
    <t>교재.교구 53종(7상자), 
교사용지도서 1권, 활동지CD 1장</t>
    <phoneticPr fontId="8" type="noConversion"/>
  </si>
  <si>
    <t>입체동화책 6권(37.5x26.5cm)
책꽂이 상자 1개(38.5x21.5x10.2cm)</t>
    <phoneticPr fontId="8" type="noConversion"/>
  </si>
  <si>
    <t>FR17WD</t>
    <phoneticPr fontId="8" type="noConversion"/>
  </si>
  <si>
    <t>빔프로젝트 PH550</t>
    <phoneticPr fontId="8" type="noConversion"/>
  </si>
  <si>
    <t>10cm</t>
    <phoneticPr fontId="8" type="noConversion"/>
  </si>
  <si>
    <t>친환경나무블록(너도밤나무) 180x300x90</t>
    <phoneticPr fontId="8" type="noConversion"/>
  </si>
  <si>
    <t>보관상자,그림카드 10.5x7.5</t>
    <phoneticPr fontId="8" type="noConversion"/>
  </si>
  <si>
    <t>보관상자 34x20x6</t>
    <phoneticPr fontId="8" type="noConversion"/>
  </si>
  <si>
    <t>도서대여프로그램</t>
    <phoneticPr fontId="10" type="noConversion"/>
  </si>
  <si>
    <t>바코드랩</t>
    <phoneticPr fontId="10" type="noConversion"/>
  </si>
  <si>
    <t>BL-1300</t>
    <phoneticPr fontId="10" type="noConversion"/>
  </si>
  <si>
    <t>도서대여SW+CCD스캐너+라벨3천장
http://www.barcodelab.co.kr/product/list4.html?cate_no=60</t>
    <phoneticPr fontId="10" type="noConversion"/>
  </si>
  <si>
    <t>30x8 / 퍼즐판,퍼즐조각5개</t>
    <phoneticPr fontId="8" type="noConversion"/>
  </si>
  <si>
    <t>만1세</t>
    <phoneticPr fontId="8" type="noConversion"/>
  </si>
  <si>
    <t>탐색조작</t>
    <phoneticPr fontId="8" type="noConversion"/>
  </si>
  <si>
    <t>촉감퍼즐농장</t>
    <phoneticPr fontId="8" type="noConversion"/>
  </si>
  <si>
    <t>wesco</t>
    <phoneticPr fontId="8" type="noConversion"/>
  </si>
  <si>
    <t>03160</t>
    <phoneticPr fontId="8" type="noConversion"/>
  </si>
  <si>
    <t>만1세</t>
    <phoneticPr fontId="8" type="noConversion"/>
  </si>
  <si>
    <t>촉감퍼즐시골풍경</t>
    <phoneticPr fontId="8" type="noConversion"/>
  </si>
  <si>
    <t>wesco</t>
    <phoneticPr fontId="8" type="noConversion"/>
  </si>
  <si>
    <t>03161</t>
    <phoneticPr fontId="8" type="noConversion"/>
  </si>
  <si>
    <t>나탄꼭지퍼즐1 정원</t>
    <phoneticPr fontId="8" type="noConversion"/>
  </si>
  <si>
    <t>nathan/보육사</t>
    <phoneticPr fontId="8" type="noConversion"/>
  </si>
  <si>
    <t>03292</t>
    <phoneticPr fontId="8" type="noConversion"/>
  </si>
  <si>
    <t>나탄꼭지퍼즐2 동물</t>
    <phoneticPr fontId="8" type="noConversion"/>
  </si>
  <si>
    <t>03293</t>
    <phoneticPr fontId="8" type="noConversion"/>
  </si>
  <si>
    <t>보육사</t>
    <phoneticPr fontId="8" type="noConversion"/>
  </si>
  <si>
    <t xml:space="preserve">나탄 자동차 퍼즐 </t>
    <phoneticPr fontId="8" type="noConversion"/>
  </si>
  <si>
    <t>자동차 운전대</t>
    <phoneticPr fontId="8" type="noConversion"/>
  </si>
  <si>
    <t>03475</t>
    <phoneticPr fontId="8" type="noConversion"/>
  </si>
  <si>
    <t>촉감발달 강아지 집</t>
    <phoneticPr fontId="8" type="noConversion"/>
  </si>
  <si>
    <t>07517</t>
    <phoneticPr fontId="8" type="noConversion"/>
  </si>
  <si>
    <t>영아용 낚시놀이</t>
    <phoneticPr fontId="8" type="noConversion"/>
  </si>
  <si>
    <t>어항1개,물고기10개,낚시대1개</t>
    <phoneticPr fontId="8" type="noConversion"/>
  </si>
  <si>
    <t>03029</t>
    <phoneticPr fontId="8" type="noConversion"/>
  </si>
  <si>
    <t xml:space="preserve">영아용 안전 컬러 관찰경 </t>
    <phoneticPr fontId="8" type="noConversion"/>
  </si>
  <si>
    <t xml:space="preserve">17cm / 6세트(3색 2개씩) </t>
    <phoneticPr fontId="8" type="noConversion"/>
  </si>
  <si>
    <t>03033</t>
    <phoneticPr fontId="8" type="noConversion"/>
  </si>
  <si>
    <t>감각 컵 블록</t>
    <phoneticPr fontId="8" type="noConversion"/>
  </si>
  <si>
    <t>물고기 끼우기 블록</t>
    <phoneticPr fontId="8" type="noConversion"/>
  </si>
  <si>
    <t xml:space="preserve">자이언트 스타 빌더 </t>
    <phoneticPr fontId="8" type="noConversion"/>
  </si>
  <si>
    <t>03059</t>
    <phoneticPr fontId="8" type="noConversion"/>
  </si>
  <si>
    <t>소프트 동물 모형 모음</t>
    <phoneticPr fontId="8" type="noConversion"/>
  </si>
  <si>
    <t>4개 세트(세트당 8~10개 모형)</t>
    <phoneticPr fontId="8" type="noConversion"/>
  </si>
  <si>
    <t>03080</t>
    <phoneticPr fontId="8" type="noConversion"/>
  </si>
  <si>
    <t>어떤 동물일까요?A</t>
    <phoneticPr fontId="8" type="noConversion"/>
  </si>
  <si>
    <t>30*24</t>
    <phoneticPr fontId="8" type="noConversion"/>
  </si>
  <si>
    <t>08324</t>
    <phoneticPr fontId="8" type="noConversion"/>
  </si>
  <si>
    <t>어떤 동물일까요?B</t>
    <phoneticPr fontId="8" type="noConversion"/>
  </si>
  <si>
    <t>08325</t>
    <phoneticPr fontId="8" type="noConversion"/>
  </si>
  <si>
    <t>표현(미술)</t>
    <phoneticPr fontId="8" type="noConversion"/>
  </si>
  <si>
    <t>12개 세트</t>
    <phoneticPr fontId="8" type="noConversion"/>
  </si>
  <si>
    <t>lakeshore</t>
    <phoneticPr fontId="8" type="noConversion"/>
  </si>
  <si>
    <t>컬러 잉크 스탬프 세트1</t>
    <phoneticPr fontId="8" type="noConversion"/>
  </si>
  <si>
    <t>13034</t>
    <phoneticPr fontId="8" type="noConversion"/>
  </si>
  <si>
    <t>ECLLIGENCE</t>
    <phoneticPr fontId="8" type="noConversion"/>
  </si>
  <si>
    <t>미니잉크스탬프세트</t>
    <phoneticPr fontId="8" type="noConversion"/>
  </si>
  <si>
    <t>9x7/5개세트(빨,초,파,보.검)</t>
    <phoneticPr fontId="8" type="noConversion"/>
  </si>
  <si>
    <t>lakeshore / 보육사</t>
    <phoneticPr fontId="8" type="noConversion"/>
  </si>
  <si>
    <t>13037</t>
    <phoneticPr fontId="8" type="noConversion"/>
  </si>
  <si>
    <t>롤러스탬프세트</t>
    <phoneticPr fontId="8" type="noConversion"/>
  </si>
  <si>
    <t>10cm</t>
    <phoneticPr fontId="8" type="noConversion"/>
  </si>
  <si>
    <t>13007</t>
    <phoneticPr fontId="8" type="noConversion"/>
  </si>
  <si>
    <t>표현(음률)</t>
    <phoneticPr fontId="8" type="noConversion"/>
  </si>
  <si>
    <t>영아용베이직실로폰</t>
    <phoneticPr fontId="8" type="noConversion"/>
  </si>
  <si>
    <t>03456</t>
    <phoneticPr fontId="8" type="noConversion"/>
  </si>
  <si>
    <t>손목과 발목딸랑이세트</t>
    <phoneticPr fontId="8" type="noConversion"/>
  </si>
  <si>
    <t>11006</t>
    <phoneticPr fontId="8" type="noConversion"/>
  </si>
  <si>
    <t>레인셰이커</t>
    <phoneticPr fontId="8" type="noConversion"/>
  </si>
  <si>
    <t>lakeshore/보육사</t>
    <phoneticPr fontId="8" type="noConversion"/>
  </si>
  <si>
    <t>03053</t>
    <phoneticPr fontId="8" type="noConversion"/>
  </si>
  <si>
    <t>영아용 리듬 악기 세트</t>
    <phoneticPr fontId="8" type="noConversion"/>
  </si>
  <si>
    <t>11005</t>
    <phoneticPr fontId="8" type="noConversion"/>
  </si>
  <si>
    <t>오렌지 우크렐라</t>
    <phoneticPr fontId="8" type="noConversion"/>
  </si>
  <si>
    <t>Orangewood</t>
    <phoneticPr fontId="8" type="noConversion"/>
  </si>
  <si>
    <t>TU-12SP</t>
    <phoneticPr fontId="8" type="noConversion"/>
  </si>
  <si>
    <t>탬버린 세트</t>
    <phoneticPr fontId="8" type="noConversion"/>
  </si>
  <si>
    <t>지름16.5cm 4개세트</t>
    <phoneticPr fontId="8" type="noConversion"/>
  </si>
  <si>
    <t>03055</t>
    <phoneticPr fontId="8" type="noConversion"/>
  </si>
  <si>
    <t>레이크쇼 핸드 드럼 세트</t>
    <phoneticPr fontId="8" type="noConversion"/>
  </si>
  <si>
    <t>21cm / 핸드 드럼 4개, 채4개</t>
    <phoneticPr fontId="8" type="noConversion"/>
  </si>
  <si>
    <t>03056</t>
    <phoneticPr fontId="8" type="noConversion"/>
  </si>
  <si>
    <t>영아용 피아노</t>
    <phoneticPr fontId="8" type="noConversion"/>
  </si>
  <si>
    <t>03478</t>
    <phoneticPr fontId="8" type="noConversion"/>
  </si>
  <si>
    <t>에그마라카스</t>
    <phoneticPr fontId="8" type="noConversion"/>
  </si>
  <si>
    <t>6cm / 12개(4색)</t>
    <phoneticPr fontId="8" type="noConversion"/>
  </si>
  <si>
    <t>11004</t>
    <phoneticPr fontId="8" type="noConversion"/>
  </si>
  <si>
    <t>표현(역할)</t>
    <phoneticPr fontId="8" type="noConversion"/>
  </si>
  <si>
    <t>가족인형</t>
    <phoneticPr fontId="8" type="noConversion"/>
  </si>
  <si>
    <t>에듀테인</t>
    <phoneticPr fontId="8" type="noConversion"/>
  </si>
  <si>
    <t>EPT110</t>
    <phoneticPr fontId="8" type="noConversion"/>
  </si>
  <si>
    <t>동양인아기인형</t>
    <phoneticPr fontId="8" type="noConversion"/>
  </si>
  <si>
    <t>06041</t>
    <phoneticPr fontId="8" type="noConversion"/>
  </si>
  <si>
    <t>레이크쇼 아기인형옷 세트</t>
    <phoneticPr fontId="8" type="noConversion"/>
  </si>
  <si>
    <t>06043</t>
    <phoneticPr fontId="8" type="noConversion"/>
  </si>
  <si>
    <t>푸시 버튼 전화</t>
    <phoneticPr fontId="8" type="noConversion"/>
  </si>
  <si>
    <t>06075</t>
    <phoneticPr fontId="8" type="noConversion"/>
  </si>
  <si>
    <t>생일파티놀이</t>
    <phoneticPr fontId="8" type="noConversion"/>
  </si>
  <si>
    <t>ecoiffier</t>
    <phoneticPr fontId="8" type="noConversion"/>
  </si>
  <si>
    <t>06254</t>
    <phoneticPr fontId="8" type="noConversion"/>
  </si>
  <si>
    <t>아기변기</t>
    <phoneticPr fontId="8" type="noConversion"/>
  </si>
  <si>
    <t>아미코</t>
    <phoneticPr fontId="8" type="noConversion"/>
  </si>
  <si>
    <t>아기인형 버터컵</t>
    <phoneticPr fontId="8" type="noConversion"/>
  </si>
  <si>
    <t>03616</t>
    <phoneticPr fontId="8" type="noConversion"/>
  </si>
  <si>
    <t xml:space="preserve">레이크쇼 식사도구 세트 </t>
    <phoneticPr fontId="8" type="noConversion"/>
  </si>
  <si>
    <t>03081</t>
    <phoneticPr fontId="8" type="noConversion"/>
  </si>
  <si>
    <t xml:space="preserve">레이크쇼 요리도구 세트 </t>
    <phoneticPr fontId="8" type="noConversion"/>
  </si>
  <si>
    <t>03082</t>
    <phoneticPr fontId="8" type="noConversion"/>
  </si>
  <si>
    <t xml:space="preserve">안전 부엌놀이 모형 </t>
    <phoneticPr fontId="8" type="noConversion"/>
  </si>
  <si>
    <t>6개
(토스트기,식빵2조각,전자레인지,치킨,주전자)</t>
    <phoneticPr fontId="8" type="noConversion"/>
  </si>
  <si>
    <t>06090</t>
    <phoneticPr fontId="8" type="noConversion"/>
  </si>
  <si>
    <t xml:space="preserve">쇼핑 바구니 세트 </t>
    <phoneticPr fontId="8" type="noConversion"/>
  </si>
  <si>
    <t>4종 바구니(음식모형65개)</t>
    <phoneticPr fontId="8" type="noConversion"/>
  </si>
  <si>
    <t>06107</t>
    <phoneticPr fontId="8" type="noConversion"/>
  </si>
  <si>
    <t>시설비품</t>
    <phoneticPr fontId="8" type="noConversion"/>
  </si>
  <si>
    <t>노멀 교구바구니(소)</t>
    <phoneticPr fontId="8" type="noConversion"/>
  </si>
  <si>
    <t>25*16*7</t>
    <phoneticPr fontId="8" type="noConversion"/>
  </si>
  <si>
    <t>인터파크</t>
    <phoneticPr fontId="8" type="noConversion"/>
  </si>
  <si>
    <t>노멀 교구바구니(중)</t>
    <phoneticPr fontId="8" type="noConversion"/>
  </si>
  <si>
    <t>35*23*8</t>
    <phoneticPr fontId="8" type="noConversion"/>
  </si>
  <si>
    <t>노멀 교구바구니(대)</t>
    <phoneticPr fontId="8" type="noConversion"/>
  </si>
  <si>
    <t>44*30*9</t>
    <phoneticPr fontId="8" type="noConversion"/>
  </si>
  <si>
    <t>아이땅</t>
    <phoneticPr fontId="8" type="noConversion"/>
  </si>
  <si>
    <t>코바블럭 (베이지 7.6)</t>
    <phoneticPr fontId="8" type="noConversion"/>
  </si>
  <si>
    <t>76개입(네모 ,동그라미)</t>
    <phoneticPr fontId="8" type="noConversion"/>
  </si>
  <si>
    <t>http://toy.interpark.com</t>
    <phoneticPr fontId="8" type="noConversion"/>
  </si>
  <si>
    <t>영아용 책꽂이 (800)</t>
    <phoneticPr fontId="8" type="noConversion"/>
  </si>
  <si>
    <t>800x300x700</t>
    <phoneticPr fontId="8" type="noConversion"/>
  </si>
  <si>
    <t>영아용 2단2칸 환경판</t>
    <phoneticPr fontId="8" type="noConversion"/>
  </si>
  <si>
    <t>1000x300x600</t>
    <phoneticPr fontId="8" type="noConversion"/>
  </si>
  <si>
    <t>EBF105</t>
    <phoneticPr fontId="8" type="noConversion"/>
  </si>
  <si>
    <t>영아용 2단3칸 환경판</t>
    <phoneticPr fontId="8" type="noConversion"/>
  </si>
  <si>
    <t>집성서랍장(8인용)</t>
    <phoneticPr fontId="8" type="noConversion"/>
  </si>
  <si>
    <t>1100x400x900</t>
    <phoneticPr fontId="8" type="noConversion"/>
  </si>
  <si>
    <t>EPF1107-A</t>
    <phoneticPr fontId="8" type="noConversion"/>
  </si>
  <si>
    <t>자작 선반 옷장</t>
    <phoneticPr fontId="8" type="noConversion"/>
  </si>
  <si>
    <t>987x400x1020</t>
    <phoneticPr fontId="8" type="noConversion"/>
  </si>
  <si>
    <t>02378</t>
    <phoneticPr fontId="8" type="noConversion"/>
  </si>
  <si>
    <t>언어영역 쿠션+매트</t>
    <phoneticPr fontId="8" type="noConversion"/>
  </si>
  <si>
    <t>매트 1000x1000/ 쿠션 1000x500</t>
    <phoneticPr fontId="8" type="noConversion"/>
  </si>
  <si>
    <t>경희아트</t>
    <phoneticPr fontId="8" type="noConversion"/>
  </si>
  <si>
    <t>낮잠용 접이 매트+커버</t>
    <phoneticPr fontId="8" type="noConversion"/>
  </si>
  <si>
    <t>123x63(3단접이식)</t>
    <phoneticPr fontId="8" type="noConversion"/>
  </si>
  <si>
    <t>만1세 합계</t>
    <phoneticPr fontId="8" type="noConversion"/>
  </si>
  <si>
    <t>구 분</t>
    <phoneticPr fontId="8" type="noConversion"/>
  </si>
  <si>
    <t>내 역</t>
    <phoneticPr fontId="8" type="noConversion"/>
  </si>
  <si>
    <t>품 명</t>
    <phoneticPr fontId="8" type="noConversion"/>
  </si>
  <si>
    <t>규격</t>
    <phoneticPr fontId="8" type="noConversion"/>
  </si>
  <si>
    <t>제조/판매사</t>
    <phoneticPr fontId="8" type="noConversion"/>
  </si>
  <si>
    <t>제품번호</t>
    <phoneticPr fontId="8" type="noConversion"/>
  </si>
  <si>
    <t>수 량</t>
    <phoneticPr fontId="8" type="noConversion"/>
  </si>
  <si>
    <t>만2세</t>
    <phoneticPr fontId="8" type="noConversion"/>
  </si>
  <si>
    <t>신체</t>
    <phoneticPr fontId="8" type="noConversion"/>
  </si>
  <si>
    <t>물결 평균대(대)</t>
    <phoneticPr fontId="8" type="noConversion"/>
  </si>
  <si>
    <t>42x42x25.5cm , 40.5x40.5x17cm, 36x36x8.5cm</t>
    <phoneticPr fontId="8" type="noConversion"/>
  </si>
  <si>
    <t>04228</t>
    <phoneticPr fontId="8" type="noConversion"/>
  </si>
  <si>
    <t>물결 징검다리(소)</t>
    <phoneticPr fontId="8" type="noConversion"/>
  </si>
  <si>
    <t>04227</t>
    <phoneticPr fontId="8" type="noConversion"/>
  </si>
  <si>
    <t>활동스카프세트 - 225</t>
    <phoneticPr fontId="8" type="noConversion"/>
  </si>
  <si>
    <t>46cm/12개세트(6색)</t>
    <phoneticPr fontId="8" type="noConversion"/>
  </si>
  <si>
    <t xml:space="preserve">lakeshore/보육사 </t>
    <phoneticPr fontId="8" type="noConversion"/>
  </si>
  <si>
    <t>04040</t>
    <phoneticPr fontId="8" type="noConversion"/>
  </si>
  <si>
    <t>쌓기</t>
    <phoneticPr fontId="8" type="noConversion"/>
  </si>
  <si>
    <t>촉감 끼우기 블록</t>
    <phoneticPr fontId="8" type="noConversion"/>
  </si>
  <si>
    <t>32개 세트</t>
    <phoneticPr fontId="8" type="noConversion"/>
  </si>
  <si>
    <t>03050</t>
    <phoneticPr fontId="8" type="noConversion"/>
  </si>
  <si>
    <t>감각컵블록</t>
    <phoneticPr fontId="8" type="noConversion"/>
  </si>
  <si>
    <t>9.5cm(가장큰컵)</t>
    <phoneticPr fontId="8" type="noConversion"/>
  </si>
  <si>
    <t>02068</t>
    <phoneticPr fontId="8" type="noConversion"/>
  </si>
  <si>
    <t>멀티교통기관세트</t>
    <phoneticPr fontId="8" type="noConversion"/>
  </si>
  <si>
    <t>블록32개</t>
    <phoneticPr fontId="8" type="noConversion"/>
  </si>
  <si>
    <t>LEGO/보육사</t>
    <phoneticPr fontId="8" type="noConversion"/>
  </si>
  <si>
    <t>07014</t>
    <phoneticPr fontId="8" type="noConversion"/>
  </si>
  <si>
    <t>레이크쇼목재기차놀이</t>
    <phoneticPr fontId="8" type="noConversion"/>
  </si>
  <si>
    <t>23, 동 100개</t>
    <phoneticPr fontId="8" type="noConversion"/>
  </si>
  <si>
    <t>06079</t>
    <phoneticPr fontId="8" type="noConversion"/>
  </si>
  <si>
    <t>스틱키 블록 세트</t>
    <phoneticPr fontId="8" type="noConversion"/>
  </si>
  <si>
    <t>50개 세트</t>
    <phoneticPr fontId="8" type="noConversion"/>
  </si>
  <si>
    <t>07132</t>
    <phoneticPr fontId="8" type="noConversion"/>
  </si>
  <si>
    <t>디자인 블록</t>
    <phoneticPr fontId="8" type="noConversion"/>
  </si>
  <si>
    <t>07057</t>
    <phoneticPr fontId="8" type="noConversion"/>
  </si>
  <si>
    <t>너트블럭 기본형</t>
    <phoneticPr fontId="8" type="noConversion"/>
  </si>
  <si>
    <t>82pcs+활동교재</t>
    <phoneticPr fontId="8" type="noConversion"/>
  </si>
  <si>
    <t>우드피아</t>
    <phoneticPr fontId="8" type="noConversion"/>
  </si>
  <si>
    <t>지니맥자동차</t>
    <phoneticPr fontId="8" type="noConversion"/>
  </si>
  <si>
    <t>68개</t>
    <phoneticPr fontId="8" type="noConversion"/>
  </si>
  <si>
    <t>썬차일드</t>
    <phoneticPr fontId="8" type="noConversion"/>
  </si>
  <si>
    <t xml:space="preserve">종이벽돌종합세트 </t>
    <phoneticPr fontId="8" type="noConversion"/>
  </si>
  <si>
    <t>대형16,소형16,원통14,반원통6</t>
    <phoneticPr fontId="8" type="noConversion"/>
  </si>
  <si>
    <t>yuk678</t>
    <phoneticPr fontId="8" type="noConversion"/>
  </si>
  <si>
    <t>복합삼각종이벽돌</t>
    <phoneticPr fontId="8" type="noConversion"/>
  </si>
  <si>
    <t>대형16,소12</t>
    <phoneticPr fontId="8" type="noConversion"/>
  </si>
  <si>
    <t>yuk944</t>
    <phoneticPr fontId="8" type="noConversion"/>
  </si>
  <si>
    <t>듀플로창의브릭세트</t>
    <phoneticPr fontId="8" type="noConversion"/>
  </si>
  <si>
    <t>160개</t>
    <phoneticPr fontId="8" type="noConversion"/>
  </si>
  <si>
    <t>07002</t>
    <phoneticPr fontId="8" type="noConversion"/>
  </si>
  <si>
    <t>튜브탐험세트</t>
    <phoneticPr fontId="8" type="noConversion"/>
  </si>
  <si>
    <t>147개</t>
    <phoneticPr fontId="8" type="noConversion"/>
  </si>
  <si>
    <t>07006</t>
    <phoneticPr fontId="8" type="noConversion"/>
  </si>
  <si>
    <t xml:space="preserve">레이크쇼 목재 교통기관 모음 </t>
    <phoneticPr fontId="8" type="noConversion"/>
  </si>
  <si>
    <t xml:space="preserve">미니차량 15개 </t>
    <phoneticPr fontId="8" type="noConversion"/>
  </si>
  <si>
    <t>자동차 트럭 모음 세트</t>
    <phoneticPr fontId="8" type="noConversion"/>
  </si>
  <si>
    <t>9cm / 25ro 세트</t>
    <phoneticPr fontId="8" type="noConversion"/>
  </si>
  <si>
    <t>03079</t>
    <phoneticPr fontId="8" type="noConversion"/>
  </si>
  <si>
    <t>탐색(조작)</t>
    <phoneticPr fontId="8" type="noConversion"/>
  </si>
  <si>
    <t>딱정벌레 나사끼우기</t>
    <phoneticPr fontId="8" type="noConversion"/>
  </si>
  <si>
    <t>20x18x1.5 / 볼트3.3cm</t>
    <phoneticPr fontId="8" type="noConversion"/>
  </si>
  <si>
    <t>07204</t>
    <phoneticPr fontId="8" type="noConversion"/>
  </si>
  <si>
    <t>자동차와 공굴리기2</t>
    <phoneticPr fontId="8" type="noConversion"/>
  </si>
  <si>
    <t>42*12*37.5</t>
    <phoneticPr fontId="8" type="noConversion"/>
  </si>
  <si>
    <t>07364</t>
    <phoneticPr fontId="8" type="noConversion"/>
  </si>
  <si>
    <t>탑 쌓기</t>
    <phoneticPr fontId="8" type="noConversion"/>
  </si>
  <si>
    <t>9.5*23</t>
    <phoneticPr fontId="8" type="noConversion"/>
  </si>
  <si>
    <t>07404</t>
    <phoneticPr fontId="8" type="noConversion"/>
  </si>
  <si>
    <t>모양 분류 상자 트럭</t>
    <phoneticPr fontId="8" type="noConversion"/>
  </si>
  <si>
    <t>8*36*13.5</t>
    <phoneticPr fontId="8" type="noConversion"/>
  </si>
  <si>
    <t>07413</t>
    <phoneticPr fontId="8" type="noConversion"/>
  </si>
  <si>
    <t>250개 세트</t>
    <phoneticPr fontId="8" type="noConversion"/>
  </si>
  <si>
    <t>07475</t>
    <phoneticPr fontId="8" type="noConversion"/>
  </si>
  <si>
    <t xml:space="preserve">영아용 옷 입기 보드 </t>
    <phoneticPr fontId="8" type="noConversion"/>
  </si>
  <si>
    <t>23*30 / 보드3개세트</t>
    <phoneticPr fontId="8" type="noConversion"/>
  </si>
  <si>
    <t>03044</t>
    <phoneticPr fontId="8" type="noConversion"/>
  </si>
  <si>
    <t>교통기관 연결 블록</t>
    <phoneticPr fontId="8" type="noConversion"/>
  </si>
  <si>
    <t>7.5cm / 블록 72개, 보관상자</t>
    <phoneticPr fontId="8" type="noConversion"/>
  </si>
  <si>
    <t>03064</t>
    <phoneticPr fontId="8" type="noConversion"/>
  </si>
  <si>
    <t xml:space="preserve">자이언트 너트와 볼트 </t>
    <phoneticPr fontId="8" type="noConversion"/>
  </si>
  <si>
    <t>16cm / 블록 80개, 보관상자</t>
    <phoneticPr fontId="8" type="noConversion"/>
  </si>
  <si>
    <t>03060</t>
    <phoneticPr fontId="8" type="noConversion"/>
  </si>
  <si>
    <t>모양 수세기 블록</t>
    <phoneticPr fontId="8" type="noConversion"/>
  </si>
  <si>
    <t>31*11.5*1 / 끼움판, 블록15개</t>
    <phoneticPr fontId="8" type="noConversion"/>
  </si>
  <si>
    <t>09146</t>
    <phoneticPr fontId="8" type="noConversion"/>
  </si>
  <si>
    <t>동물그림 탑쌓기</t>
    <phoneticPr fontId="8" type="noConversion"/>
  </si>
  <si>
    <t>45x10 7개세트</t>
    <phoneticPr fontId="8" type="noConversion"/>
  </si>
  <si>
    <t>dentoy / 보육사</t>
    <phoneticPr fontId="8" type="noConversion"/>
  </si>
  <si>
    <t>03364</t>
    <phoneticPr fontId="8" type="noConversion"/>
  </si>
  <si>
    <t>내 물건을 찾아요</t>
    <phoneticPr fontId="8" type="noConversion"/>
  </si>
  <si>
    <t>30*30</t>
    <phoneticPr fontId="8" type="noConversion"/>
  </si>
  <si>
    <t>08320</t>
    <phoneticPr fontId="8" type="noConversion"/>
  </si>
  <si>
    <t xml:space="preserve">점보 페그보드 </t>
    <phoneticPr fontId="8" type="noConversion"/>
  </si>
  <si>
    <t>페그30개,보드1개</t>
    <phoneticPr fontId="8" type="noConversion"/>
  </si>
  <si>
    <t>09018</t>
    <phoneticPr fontId="8" type="noConversion"/>
  </si>
  <si>
    <t>탑쌓기</t>
    <phoneticPr fontId="8" type="noConversion"/>
  </si>
  <si>
    <t>9.5cmx23cm</t>
    <phoneticPr fontId="8" type="noConversion"/>
  </si>
  <si>
    <t>영아용 꼭지퍼즐 나비</t>
    <phoneticPr fontId="8" type="noConversion"/>
  </si>
  <si>
    <t>퍼즐판1개, 퍼즐조각4개</t>
    <phoneticPr fontId="8" type="noConversion"/>
  </si>
  <si>
    <t>03166</t>
    <phoneticPr fontId="8" type="noConversion"/>
  </si>
  <si>
    <t>영아용 꼭지퍼즐 강아지</t>
    <phoneticPr fontId="8" type="noConversion"/>
  </si>
  <si>
    <t>03165</t>
    <phoneticPr fontId="8" type="noConversion"/>
  </si>
  <si>
    <t>탈것의 안과 밖A</t>
    <phoneticPr fontId="8" type="noConversion"/>
  </si>
  <si>
    <t>36.5x24.6</t>
    <phoneticPr fontId="8" type="noConversion"/>
  </si>
  <si>
    <t>08353</t>
    <phoneticPr fontId="8" type="noConversion"/>
  </si>
  <si>
    <t>탈것의 안과 밖B</t>
    <phoneticPr fontId="8" type="noConversion"/>
  </si>
  <si>
    <t>08354</t>
    <phoneticPr fontId="8" type="noConversion"/>
  </si>
  <si>
    <t>손잡이 탐구 퍼즐하우스</t>
    <phoneticPr fontId="8" type="noConversion"/>
  </si>
  <si>
    <t>29.5x24.5x1cm</t>
    <phoneticPr fontId="8" type="noConversion"/>
  </si>
  <si>
    <t>nathan</t>
    <phoneticPr fontId="8" type="noConversion"/>
  </si>
  <si>
    <t>08174</t>
    <phoneticPr fontId="8" type="noConversion"/>
  </si>
  <si>
    <t>탐색(감각)</t>
    <phoneticPr fontId="8" type="noConversion"/>
  </si>
  <si>
    <t>자석폼모양만들기</t>
    <phoneticPr fontId="8" type="noConversion"/>
  </si>
  <si>
    <t>30.5x23</t>
    <phoneticPr fontId="8" type="noConversion"/>
  </si>
  <si>
    <t>ECELLIGENCE</t>
    <phoneticPr fontId="8" type="noConversion"/>
  </si>
  <si>
    <t>09154</t>
    <phoneticPr fontId="8" type="noConversion"/>
  </si>
  <si>
    <t>동물촉감놀이</t>
    <phoneticPr fontId="8" type="noConversion"/>
  </si>
  <si>
    <t>촉감보드 28x21, 촉감판 6.5</t>
    <phoneticPr fontId="8" type="noConversion"/>
  </si>
  <si>
    <t>03270</t>
    <phoneticPr fontId="8" type="noConversion"/>
  </si>
  <si>
    <t>영아용목재구슬판</t>
    <phoneticPr fontId="8" type="noConversion"/>
  </si>
  <si>
    <t>보드판1개, 칼라원목볼 15개</t>
    <phoneticPr fontId="8" type="noConversion"/>
  </si>
  <si>
    <t>dusyma</t>
    <phoneticPr fontId="8" type="noConversion"/>
  </si>
  <si>
    <t>03409</t>
    <phoneticPr fontId="8" type="noConversion"/>
  </si>
  <si>
    <t>색감인식게임</t>
    <phoneticPr fontId="8" type="noConversion"/>
  </si>
  <si>
    <t>21x20x5.5</t>
    <phoneticPr fontId="8" type="noConversion"/>
  </si>
  <si>
    <t>masterkidz</t>
    <phoneticPr fontId="8" type="noConversion"/>
  </si>
  <si>
    <t>03310</t>
    <phoneticPr fontId="8" type="noConversion"/>
  </si>
  <si>
    <t>소리발견블록</t>
    <phoneticPr fontId="8" type="noConversion"/>
  </si>
  <si>
    <t>보석이 새겨진 목재큐브 12개</t>
    <phoneticPr fontId="8" type="noConversion"/>
  </si>
  <si>
    <t>03271</t>
    <phoneticPr fontId="8" type="noConversion"/>
  </si>
  <si>
    <t>색관찰판</t>
    <phoneticPr fontId="8" type="noConversion"/>
  </si>
  <si>
    <t>10031</t>
    <phoneticPr fontId="8" type="noConversion"/>
  </si>
  <si>
    <t>보육사</t>
    <phoneticPr fontId="8" type="noConversion"/>
  </si>
  <si>
    <t>만2세</t>
    <phoneticPr fontId="8" type="noConversion"/>
  </si>
  <si>
    <t>탐색(감각)</t>
    <phoneticPr fontId="8" type="noConversion"/>
  </si>
  <si>
    <t>양치 연습 입벌린 손인형</t>
    <phoneticPr fontId="8" type="noConversion"/>
  </si>
  <si>
    <t>40cm</t>
    <phoneticPr fontId="8" type="noConversion"/>
  </si>
  <si>
    <t>10198</t>
    <phoneticPr fontId="8" type="noConversion"/>
  </si>
  <si>
    <t>역할</t>
    <phoneticPr fontId="8" type="noConversion"/>
  </si>
  <si>
    <t>소프트 공구가방</t>
    <phoneticPr fontId="8" type="noConversion"/>
  </si>
  <si>
    <t>공구9-19, 7개</t>
    <phoneticPr fontId="8" type="noConversion"/>
  </si>
  <si>
    <t>02382</t>
    <phoneticPr fontId="8" type="noConversion"/>
  </si>
  <si>
    <t>소프트 의사 가방</t>
    <phoneticPr fontId="8" type="noConversion"/>
  </si>
  <si>
    <t>10개 세트</t>
    <phoneticPr fontId="8" type="noConversion"/>
  </si>
  <si>
    <t>03532</t>
    <phoneticPr fontId="8" type="noConversion"/>
  </si>
  <si>
    <t>유아인형 사만타</t>
    <phoneticPr fontId="8" type="noConversion"/>
  </si>
  <si>
    <t>28cm</t>
    <phoneticPr fontId="8" type="noConversion"/>
  </si>
  <si>
    <t>02568</t>
    <phoneticPr fontId="8" type="noConversion"/>
  </si>
  <si>
    <t>유아인형 마야</t>
    <phoneticPr fontId="8" type="noConversion"/>
  </si>
  <si>
    <t>슈퍼마켓 카트</t>
    <phoneticPr fontId="8" type="noConversion"/>
  </si>
  <si>
    <t>41.5x29.5x41.5</t>
    <phoneticPr fontId="8" type="noConversion"/>
  </si>
  <si>
    <t>05185</t>
    <phoneticPr fontId="8" type="noConversion"/>
  </si>
  <si>
    <t xml:space="preserve">lakeshore/보육사 </t>
    <phoneticPr fontId="8" type="noConversion"/>
  </si>
  <si>
    <t xml:space="preserve">빅야채네 과일가게 </t>
    <phoneticPr fontId="8" type="noConversion"/>
  </si>
  <si>
    <t>바나나,파인애플,배,포도 외 23가지</t>
    <phoneticPr fontId="8" type="noConversion"/>
  </si>
  <si>
    <t>댄토이 부엌놀이 세트</t>
    <phoneticPr fontId="8" type="noConversion"/>
  </si>
  <si>
    <t>24종 세트</t>
    <phoneticPr fontId="8" type="noConversion"/>
  </si>
  <si>
    <t>dantoy/보육사</t>
    <phoneticPr fontId="8" type="noConversion"/>
  </si>
  <si>
    <t>마트계산대</t>
    <phoneticPr fontId="8" type="noConversion"/>
  </si>
  <si>
    <t>06293</t>
    <phoneticPr fontId="8" type="noConversion"/>
  </si>
  <si>
    <t>아이스크림과 콘 세트</t>
    <phoneticPr fontId="8" type="noConversion"/>
  </si>
  <si>
    <t>19x16x5</t>
    <phoneticPr fontId="8" type="noConversion"/>
  </si>
  <si>
    <t>생일케이크</t>
    <phoneticPr fontId="8" type="noConversion"/>
  </si>
  <si>
    <t>13.5x4</t>
    <phoneticPr fontId="8" type="noConversion"/>
  </si>
  <si>
    <t>06300</t>
    <phoneticPr fontId="8" type="noConversion"/>
  </si>
  <si>
    <t>동물 목재 블록</t>
    <phoneticPr fontId="8" type="noConversion"/>
  </si>
  <si>
    <t>52개세트</t>
    <phoneticPr fontId="8" type="noConversion"/>
  </si>
  <si>
    <t>03075</t>
    <phoneticPr fontId="8" type="noConversion"/>
  </si>
  <si>
    <t xml:space="preserve">레이크쇼 식사도구 세트 </t>
    <phoneticPr fontId="8" type="noConversion"/>
  </si>
  <si>
    <t>20개세트</t>
    <phoneticPr fontId="8" type="noConversion"/>
  </si>
  <si>
    <t>03081</t>
    <phoneticPr fontId="8" type="noConversion"/>
  </si>
  <si>
    <t xml:space="preserve">레이크쇼 요리도구 세트 </t>
    <phoneticPr fontId="8" type="noConversion"/>
  </si>
  <si>
    <t xml:space="preserve">18개 세트 </t>
    <phoneticPr fontId="8" type="noConversion"/>
  </si>
  <si>
    <t>03082</t>
    <phoneticPr fontId="8" type="noConversion"/>
  </si>
  <si>
    <t>소꿉놀이세트</t>
    <phoneticPr fontId="8" type="noConversion"/>
  </si>
  <si>
    <t>구성 60개</t>
    <phoneticPr fontId="8" type="noConversion"/>
  </si>
  <si>
    <t>06093</t>
    <phoneticPr fontId="8" type="noConversion"/>
  </si>
  <si>
    <t xml:space="preserve">안전 부엌놀이 모형 </t>
    <phoneticPr fontId="8" type="noConversion"/>
  </si>
  <si>
    <t>6개
(토스트기,식빵2조각,전자레인지,치킨,주전자)</t>
    <phoneticPr fontId="8" type="noConversion"/>
  </si>
  <si>
    <t>06090</t>
    <phoneticPr fontId="8" type="noConversion"/>
  </si>
  <si>
    <t xml:space="preserve">실물크기 음식모형 </t>
    <phoneticPr fontId="8" type="noConversion"/>
  </si>
  <si>
    <t>100개</t>
    <phoneticPr fontId="8" type="noConversion"/>
  </si>
  <si>
    <t>06096</t>
    <phoneticPr fontId="8" type="noConversion"/>
  </si>
  <si>
    <t xml:space="preserve">양치 연습 입벌린 손인형 </t>
    <phoneticPr fontId="8" type="noConversion"/>
  </si>
  <si>
    <t>40cm</t>
    <phoneticPr fontId="8" type="noConversion"/>
  </si>
  <si>
    <t>06496</t>
    <phoneticPr fontId="8" type="noConversion"/>
  </si>
  <si>
    <t>보육사</t>
    <phoneticPr fontId="8" type="noConversion"/>
  </si>
  <si>
    <t>미술</t>
    <phoneticPr fontId="8" type="noConversion"/>
  </si>
  <si>
    <t xml:space="preserve">레이크쇼안전가위(12개세트) </t>
    <phoneticPr fontId="8" type="noConversion"/>
  </si>
  <si>
    <t>가위13cm</t>
    <phoneticPr fontId="8" type="noConversion"/>
  </si>
  <si>
    <t>13062</t>
    <phoneticPr fontId="8" type="noConversion"/>
  </si>
  <si>
    <t xml:space="preserve">롤러 스탬프 세트 </t>
    <phoneticPr fontId="8" type="noConversion"/>
  </si>
  <si>
    <t>길이15cm</t>
    <phoneticPr fontId="8" type="noConversion"/>
  </si>
  <si>
    <t>13036</t>
    <phoneticPr fontId="8" type="noConversion"/>
  </si>
  <si>
    <t>반짝이 도트 페인터</t>
    <phoneticPr fontId="8" type="noConversion"/>
  </si>
  <si>
    <t>5개 세트</t>
    <phoneticPr fontId="8" type="noConversion"/>
  </si>
  <si>
    <t>13030</t>
    <phoneticPr fontId="8" type="noConversion"/>
  </si>
  <si>
    <t>3.8리터 그림물감</t>
    <phoneticPr fontId="8" type="noConversion"/>
  </si>
  <si>
    <t>빨, 파, 초, 흰, 노</t>
    <phoneticPr fontId="8" type="noConversion"/>
  </si>
  <si>
    <t>13001</t>
    <phoneticPr fontId="8" type="noConversion"/>
  </si>
  <si>
    <t>그리기, 만들기 트레이</t>
    <phoneticPr fontId="8" type="noConversion"/>
  </si>
  <si>
    <t>6개 세트</t>
    <phoneticPr fontId="8" type="noConversion"/>
  </si>
  <si>
    <t>13023</t>
    <phoneticPr fontId="8" type="noConversion"/>
  </si>
  <si>
    <t>컬러 붓 세트</t>
    <phoneticPr fontId="8" type="noConversion"/>
  </si>
  <si>
    <t>13010</t>
    <phoneticPr fontId="8" type="noConversion"/>
  </si>
  <si>
    <t>페인트 컵 10개 세트</t>
    <phoneticPr fontId="8" type="noConversion"/>
  </si>
  <si>
    <t>10cm</t>
    <phoneticPr fontId="8" type="noConversion"/>
  </si>
  <si>
    <t>페인트 컵 보관대</t>
    <phoneticPr fontId="8" type="noConversion"/>
  </si>
  <si>
    <t>41x15.4x15.3</t>
    <phoneticPr fontId="8" type="noConversion"/>
  </si>
  <si>
    <t>13008</t>
    <phoneticPr fontId="8" type="noConversion"/>
  </si>
  <si>
    <t>음률</t>
    <phoneticPr fontId="8" type="noConversion"/>
  </si>
  <si>
    <t xml:space="preserve">동물 캐스터네츠 </t>
    <phoneticPr fontId="8" type="noConversion"/>
  </si>
  <si>
    <t>11152</t>
    <phoneticPr fontId="8" type="noConversion"/>
  </si>
  <si>
    <t>롤리팝 드럼</t>
    <phoneticPr fontId="8" type="noConversion"/>
  </si>
  <si>
    <t>20.5cm</t>
    <phoneticPr fontId="8" type="noConversion"/>
  </si>
  <si>
    <t>11153</t>
    <phoneticPr fontId="8" type="noConversion"/>
  </si>
  <si>
    <t>무지개손잡이핸드벨세트</t>
    <phoneticPr fontId="8" type="noConversion"/>
  </si>
  <si>
    <t>iq-ps008-02</t>
    <phoneticPr fontId="8" type="noConversion"/>
  </si>
  <si>
    <t xml:space="preserve">iq plus/보육사 </t>
    <phoneticPr fontId="8" type="noConversion"/>
  </si>
  <si>
    <t>영아용손목리본4종</t>
    <phoneticPr fontId="8" type="noConversion"/>
  </si>
  <si>
    <t xml:space="preserve">40cm/4종 </t>
    <phoneticPr fontId="8" type="noConversion"/>
  </si>
  <si>
    <t>언어</t>
    <phoneticPr fontId="8" type="noConversion"/>
  </si>
  <si>
    <t>블록4cm, 목재큐브 12개</t>
    <phoneticPr fontId="8" type="noConversion"/>
  </si>
  <si>
    <t>08052</t>
    <phoneticPr fontId="8" type="noConversion"/>
  </si>
  <si>
    <t>08050</t>
    <phoneticPr fontId="8" type="noConversion"/>
  </si>
  <si>
    <t xml:space="preserve">매직보드(중) </t>
    <phoneticPr fontId="8" type="noConversion"/>
  </si>
  <si>
    <t>펼칠 때 45x60cm</t>
    <phoneticPr fontId="8" type="noConversion"/>
  </si>
  <si>
    <t>06543</t>
    <phoneticPr fontId="8" type="noConversion"/>
  </si>
  <si>
    <t>토독! 육상교통</t>
    <phoneticPr fontId="8" type="noConversion"/>
  </si>
  <si>
    <t>8개</t>
    <phoneticPr fontId="8" type="noConversion"/>
  </si>
  <si>
    <t>06524</t>
    <phoneticPr fontId="8" type="noConversion"/>
  </si>
  <si>
    <t>토독! 해상교통</t>
    <phoneticPr fontId="8" type="noConversion"/>
  </si>
  <si>
    <t>06525</t>
    <phoneticPr fontId="8" type="noConversion"/>
  </si>
  <si>
    <t>토독! 공중교통</t>
    <phoneticPr fontId="8" type="noConversion"/>
  </si>
  <si>
    <t>06526</t>
    <phoneticPr fontId="8" type="noConversion"/>
  </si>
  <si>
    <t>그리고쓰기터치보드</t>
    <phoneticPr fontId="8" type="noConversion"/>
  </si>
  <si>
    <t>lakeshore</t>
    <phoneticPr fontId="8" type="noConversion"/>
  </si>
  <si>
    <t>07091</t>
    <phoneticPr fontId="8" type="noConversion"/>
  </si>
  <si>
    <t xml:space="preserve">보들이 손인형 가족구성 </t>
    <phoneticPr fontId="8" type="noConversion"/>
  </si>
  <si>
    <t>6종(아빠,할아버지,달,아들,할머니,엄마)</t>
    <phoneticPr fontId="8" type="noConversion"/>
  </si>
  <si>
    <t>보육사</t>
    <phoneticPr fontId="8" type="noConversion"/>
  </si>
  <si>
    <t>06490</t>
    <phoneticPr fontId="8" type="noConversion"/>
  </si>
  <si>
    <t>시설비품</t>
    <phoneticPr fontId="8" type="noConversion"/>
  </si>
  <si>
    <t>노멀 교구바구니(소)</t>
    <phoneticPr fontId="8" type="noConversion"/>
  </si>
  <si>
    <t>25*16*7</t>
    <phoneticPr fontId="8" type="noConversion"/>
  </si>
  <si>
    <t>인터파크</t>
    <phoneticPr fontId="8" type="noConversion"/>
  </si>
  <si>
    <t>노멀 교구바구니(중)</t>
    <phoneticPr fontId="8" type="noConversion"/>
  </si>
  <si>
    <t>35*23*8</t>
    <phoneticPr fontId="8" type="noConversion"/>
  </si>
  <si>
    <t>노멀 교구바구니(대)</t>
    <phoneticPr fontId="8" type="noConversion"/>
  </si>
  <si>
    <t>44*30*9</t>
    <phoneticPr fontId="8" type="noConversion"/>
  </si>
  <si>
    <t>영아용화장대</t>
    <phoneticPr fontId="8" type="noConversion"/>
  </si>
  <si>
    <t>아이땅</t>
    <phoneticPr fontId="8" type="noConversion"/>
  </si>
  <si>
    <t>영아용 책꽂이 (1100)</t>
    <phoneticPr fontId="8" type="noConversion"/>
  </si>
  <si>
    <t>1100x300x700</t>
    <phoneticPr fontId="8" type="noConversion"/>
  </si>
  <si>
    <t>EBF700</t>
    <phoneticPr fontId="8" type="noConversion"/>
  </si>
  <si>
    <t>EBF106</t>
    <phoneticPr fontId="8" type="noConversion"/>
  </si>
  <si>
    <t xml:space="preserve">원형식탁(좌식) </t>
    <phoneticPr fontId="8" type="noConversion"/>
  </si>
  <si>
    <t>600*290</t>
    <phoneticPr fontId="8" type="noConversion"/>
  </si>
  <si>
    <t>EPU852</t>
    <phoneticPr fontId="8" type="noConversion"/>
  </si>
  <si>
    <t>언어영역 쿠션+매트</t>
    <phoneticPr fontId="8" type="noConversion"/>
  </si>
  <si>
    <t>집12.5*12.5*12.5/뼈다귀 5</t>
    <phoneticPr fontId="8" type="noConversion"/>
  </si>
  <si>
    <t xml:space="preserve">17cm / 6세트(3색 2개씩) </t>
    <phoneticPr fontId="8" type="noConversion"/>
  </si>
  <si>
    <t>16개세트</t>
    <phoneticPr fontId="8" type="noConversion"/>
  </si>
  <si>
    <t>13cm / 블록30개, 보관상자</t>
    <phoneticPr fontId="8" type="noConversion"/>
  </si>
  <si>
    <t>5개세트(파,주,보,초,빨)</t>
    <phoneticPr fontId="8" type="noConversion"/>
  </si>
  <si>
    <t>15cm/6개세트</t>
    <phoneticPr fontId="8" type="noConversion"/>
  </si>
  <si>
    <t>딸라이길이 23.5cm 12개세트</t>
    <phoneticPr fontId="8" type="noConversion"/>
  </si>
  <si>
    <t>길이16.5 / 4개세트</t>
    <phoneticPr fontId="8" type="noConversion"/>
  </si>
  <si>
    <t>리듬악기 12개</t>
    <phoneticPr fontId="8" type="noConversion"/>
  </si>
  <si>
    <t>15x18</t>
    <phoneticPr fontId="8" type="noConversion"/>
  </si>
  <si>
    <t>지름16.5cm 4개세트</t>
    <phoneticPr fontId="8" type="noConversion"/>
  </si>
  <si>
    <t>34*8.5*26.5</t>
    <phoneticPr fontId="8" type="noConversion"/>
  </si>
  <si>
    <t>7구성</t>
    <phoneticPr fontId="8" type="noConversion"/>
  </si>
  <si>
    <t>모형 36cm</t>
    <phoneticPr fontId="8" type="noConversion"/>
  </si>
  <si>
    <t>규격36cm 10개세트</t>
    <phoneticPr fontId="8" type="noConversion"/>
  </si>
  <si>
    <t>33x31x30</t>
    <phoneticPr fontId="8" type="noConversion"/>
  </si>
  <si>
    <t xml:space="preserve">31cm </t>
    <phoneticPr fontId="8" type="noConversion"/>
  </si>
  <si>
    <t>현대오피스 PL-560PRO</t>
    <phoneticPr fontId="8" type="noConversion"/>
  </si>
  <si>
    <t>리필 - 레몬, 청포도, 복숭아, 순
3개씩 * 4봉지 = 12개</t>
    <phoneticPr fontId="8" type="noConversion"/>
  </si>
  <si>
    <t>봉지</t>
    <phoneticPr fontId="8" type="noConversion"/>
  </si>
  <si>
    <t>통</t>
    <phoneticPr fontId="8" type="noConversion"/>
  </si>
  <si>
    <t>P마켓</t>
    <phoneticPr fontId="8" type="noConversion"/>
  </si>
  <si>
    <t>34L</t>
    <phoneticPr fontId="8" type="noConversion"/>
  </si>
  <si>
    <t>코맥스 네오박스(P마켓) 투명</t>
    <phoneticPr fontId="8" type="noConversion"/>
  </si>
  <si>
    <t xml:space="preserve">코맥스 네오박스(P마켓) 투명 </t>
    <phoneticPr fontId="8" type="noConversion"/>
  </si>
  <si>
    <t>어린이집 비상약품(리스트 아래참고)</t>
    <phoneticPr fontId="8" type="noConversion"/>
  </si>
  <si>
    <t>리스트 아래 참고</t>
    <phoneticPr fontId="8" type="noConversion"/>
  </si>
  <si>
    <t>만4-5세</t>
    <phoneticPr fontId="8" type="noConversion"/>
  </si>
  <si>
    <t>유아용 유니트블록장</t>
    <phoneticPr fontId="8" type="noConversion"/>
  </si>
  <si>
    <t>블록(23정 320개), 모형소품(19종 80개)</t>
    <phoneticPr fontId="8" type="noConversion"/>
  </si>
  <si>
    <t>아이땅</t>
    <phoneticPr fontId="8" type="noConversion"/>
  </si>
  <si>
    <t>800x230</t>
    <phoneticPr fontId="8" type="noConversion"/>
  </si>
  <si>
    <t>02281</t>
    <phoneticPr fontId="8" type="noConversion"/>
  </si>
  <si>
    <t>자작 원형 책상 낮은형(높이23cm)</t>
    <phoneticPr fontId="8" type="noConversion"/>
  </si>
  <si>
    <t>2000x1000x230</t>
    <phoneticPr fontId="8" type="noConversion"/>
  </si>
  <si>
    <t>02243</t>
    <phoneticPr fontId="8" type="noConversion"/>
  </si>
  <si>
    <t>자작 클래식 책상(낮은형-23cm)</t>
    <phoneticPr fontId="8" type="noConversion"/>
  </si>
  <si>
    <t>자작 원형 책상 낮은형(높이23cm)</t>
    <phoneticPr fontId="8" type="noConversion"/>
  </si>
  <si>
    <t>20001000x230</t>
    <phoneticPr fontId="8" type="noConversion"/>
  </si>
  <si>
    <t>800x280</t>
    <phoneticPr fontId="8" type="noConversion"/>
  </si>
  <si>
    <t>자작 원형 책상 낮은형(높이28cm)</t>
    <phoneticPr fontId="8" type="noConversion"/>
  </si>
  <si>
    <t>보육사</t>
    <phoneticPr fontId="8" type="noConversion"/>
  </si>
  <si>
    <t>2000x1000x280</t>
    <phoneticPr fontId="8" type="noConversion"/>
  </si>
  <si>
    <t>자작 클래식 책상(높은형-53cm)</t>
    <phoneticPr fontId="8" type="noConversion"/>
  </si>
  <si>
    <t>2000x1000x530</t>
    <phoneticPr fontId="8" type="noConversion"/>
  </si>
  <si>
    <t>02242</t>
    <phoneticPr fontId="8" type="noConversion"/>
  </si>
  <si>
    <t>클래식 일체형 의자 -26cm</t>
    <phoneticPr fontId="8" type="noConversion"/>
  </si>
  <si>
    <t>유아용(260)</t>
    <phoneticPr fontId="8" type="noConversion"/>
  </si>
  <si>
    <t>자작 원형 책상 낮은 형</t>
    <phoneticPr fontId="8" type="noConversion"/>
  </si>
  <si>
    <t>02281</t>
    <phoneticPr fontId="8" type="noConversion"/>
  </si>
  <si>
    <t>자작 클래식 책상(낮은형-28cm)</t>
    <phoneticPr fontId="8" type="noConversion"/>
  </si>
  <si>
    <t>자작 클래식 책상(낮은형-28cm)</t>
    <phoneticPr fontId="8" type="noConversion"/>
  </si>
  <si>
    <t>지역사회 상황퍼즐 - 응급상황</t>
    <phoneticPr fontId="8" type="noConversion"/>
  </si>
  <si>
    <t>55x84</t>
    <phoneticPr fontId="8" type="noConversion"/>
  </si>
  <si>
    <t>23x4</t>
    <phoneticPr fontId="8" type="noConversion"/>
  </si>
  <si>
    <t>34x34</t>
    <phoneticPr fontId="80" type="noConversion"/>
  </si>
  <si>
    <t>36x36cm</t>
    <phoneticPr fontId="8" type="noConversion"/>
  </si>
  <si>
    <t>친환경나무블록(너도밤나무) 180x300x90</t>
    <phoneticPr fontId="8" type="noConversion"/>
  </si>
  <si>
    <t>유아 인성교육을 위한 
입체그림동화세트</t>
    <phoneticPr fontId="8" type="noConversion"/>
  </si>
  <si>
    <t>달님안녕</t>
    <phoneticPr fontId="80" type="noConversion"/>
  </si>
  <si>
    <t>하야시 마키코</t>
    <phoneticPr fontId="80" type="noConversion"/>
  </si>
  <si>
    <t>하야시 아키코</t>
    <phoneticPr fontId="80" type="noConversion"/>
  </si>
  <si>
    <t>한림</t>
    <phoneticPr fontId="80" type="noConversion"/>
  </si>
  <si>
    <t>아기가 아장아장</t>
    <phoneticPr fontId="80" type="noConversion"/>
  </si>
  <si>
    <t>권사우</t>
    <phoneticPr fontId="80" type="noConversion"/>
  </si>
  <si>
    <t>엄마가 사랑해</t>
    <phoneticPr fontId="80" type="noConversion"/>
  </si>
  <si>
    <t>임광희</t>
    <phoneticPr fontId="80" type="noConversion"/>
  </si>
  <si>
    <t xml:space="preserve">엄마는 항상 네 곁에 있어 </t>
    <phoneticPr fontId="80" type="noConversion"/>
  </si>
  <si>
    <t>박은영</t>
    <phoneticPr fontId="80" type="noConversion"/>
  </si>
  <si>
    <t xml:space="preserve">모래놀이 가자 </t>
    <phoneticPr fontId="80" type="noConversion"/>
  </si>
  <si>
    <t>이장원</t>
    <phoneticPr fontId="80" type="noConversion"/>
  </si>
  <si>
    <t>비룡소</t>
    <phoneticPr fontId="80" type="noConversion"/>
  </si>
  <si>
    <t>웅진주니어</t>
    <phoneticPr fontId="80" type="noConversion"/>
  </si>
  <si>
    <t>길벗어린이</t>
    <phoneticPr fontId="80" type="noConversion"/>
  </si>
  <si>
    <t>나의 크레용</t>
  </si>
  <si>
    <t>대단해 대단해</t>
  </si>
  <si>
    <t>아기 쥐가 잠자러 가요</t>
  </si>
  <si>
    <t>배고픈 애벌레</t>
  </si>
  <si>
    <t>양말이 좋아</t>
  </si>
  <si>
    <t>잠자는 책</t>
  </si>
  <si>
    <t>부릉부릉 트럭 삼형제</t>
  </si>
  <si>
    <t>아슬아슬 한 여행</t>
  </si>
  <si>
    <t>집으로 가는 길</t>
  </si>
  <si>
    <t>우리는 친구</t>
  </si>
  <si>
    <t>따로를 찾아라</t>
  </si>
  <si>
    <t>이모의 결혼식</t>
  </si>
  <si>
    <t>할머니 집 가는 길</t>
  </si>
  <si>
    <t>아빠! 머리 묶어 주세요</t>
  </si>
  <si>
    <t>고릴라</t>
  </si>
  <si>
    <t>곱슬곱슬 머리띠</t>
  </si>
  <si>
    <t>엄마는 회사에서 내 생각해</t>
  </si>
  <si>
    <t>엄마가 오는 길</t>
  </si>
  <si>
    <t>괴물들이 사는 나라</t>
  </si>
  <si>
    <t>피터의 의자</t>
  </si>
  <si>
    <t>난 내 이름이 참 좋아</t>
  </si>
  <si>
    <t>이래서 그렇대요</t>
  </si>
  <si>
    <t>휘파람 불어요</t>
  </si>
  <si>
    <t>구룬파 유치원</t>
  </si>
  <si>
    <t>아카시아 파마</t>
  </si>
  <si>
    <t>장화를 쓴 공주님</t>
  </si>
  <si>
    <t>우리 동네에는 코끼리가 살아요</t>
  </si>
  <si>
    <t>도서관에서 만나요</t>
  </si>
  <si>
    <t>욕심쟁이 딸기 아저씨</t>
  </si>
  <si>
    <t>한이네 동네 시장 이야기</t>
  </si>
  <si>
    <t>장수탕 선녀님</t>
  </si>
  <si>
    <t>어떤 목욕탕이 좋아</t>
  </si>
  <si>
    <t>강승연</t>
    <phoneticPr fontId="80" type="noConversion"/>
  </si>
  <si>
    <t>그레이트키즈</t>
    <phoneticPr fontId="80" type="noConversion"/>
  </si>
  <si>
    <t>김성은,이수현</t>
    <phoneticPr fontId="80" type="noConversion"/>
  </si>
  <si>
    <t>냠냠냠 쪽쪽쪽</t>
    <phoneticPr fontId="80" type="noConversion"/>
  </si>
  <si>
    <t>문승연</t>
    <phoneticPr fontId="80" type="noConversion"/>
  </si>
  <si>
    <t>동물 미술관</t>
    <phoneticPr fontId="80" type="noConversion"/>
  </si>
  <si>
    <t>브라이언 와일드스미스</t>
    <phoneticPr fontId="80" type="noConversion"/>
  </si>
  <si>
    <t xml:space="preserve">쏴아 쏴아 무슨 소리지? </t>
    <phoneticPr fontId="80" type="noConversion"/>
  </si>
  <si>
    <t>박정선</t>
    <phoneticPr fontId="80" type="noConversion"/>
  </si>
  <si>
    <t>조은희</t>
    <phoneticPr fontId="80" type="noConversion"/>
  </si>
  <si>
    <t>시공주니어</t>
    <phoneticPr fontId="80" type="noConversion"/>
  </si>
  <si>
    <t>만져요</t>
    <phoneticPr fontId="80" type="noConversion"/>
  </si>
  <si>
    <t>첼린 옥슨버리</t>
    <phoneticPr fontId="80" type="noConversion"/>
  </si>
  <si>
    <t>보아요</t>
    <phoneticPr fontId="80" type="noConversion"/>
  </si>
  <si>
    <t>안나 클라라 티돌름</t>
    <phoneticPr fontId="80" type="noConversion"/>
  </si>
  <si>
    <t>사계절</t>
    <phoneticPr fontId="80" type="noConversion"/>
  </si>
  <si>
    <t>들어요</t>
    <phoneticPr fontId="80" type="noConversion"/>
  </si>
  <si>
    <t>움직여요</t>
    <phoneticPr fontId="80" type="noConversion"/>
  </si>
  <si>
    <t>챌린 옥슨버리</t>
    <phoneticPr fontId="80" type="noConversion"/>
  </si>
  <si>
    <t>딸기가 좋아</t>
    <phoneticPr fontId="80" type="noConversion"/>
  </si>
  <si>
    <t>손호경</t>
    <phoneticPr fontId="80" type="noConversion"/>
  </si>
  <si>
    <t>이혜영</t>
    <phoneticPr fontId="80" type="noConversion"/>
  </si>
  <si>
    <t>엔이키즈</t>
    <phoneticPr fontId="80" type="noConversion"/>
  </si>
  <si>
    <t>모두모여 냠냠냠</t>
    <phoneticPr fontId="80" type="noConversion"/>
  </si>
  <si>
    <t>이미애</t>
    <phoneticPr fontId="80" type="noConversion"/>
  </si>
  <si>
    <t>보림</t>
    <phoneticPr fontId="80" type="noConversion"/>
  </si>
  <si>
    <t>오렌지가 새콤새콤</t>
    <phoneticPr fontId="80" type="noConversion"/>
  </si>
  <si>
    <t>애플비  편집부</t>
    <phoneticPr fontId="80" type="noConversion"/>
  </si>
  <si>
    <t xml:space="preserve">애플비 편집부 </t>
    <phoneticPr fontId="80" type="noConversion"/>
  </si>
  <si>
    <t>애플비</t>
    <phoneticPr fontId="80" type="noConversion"/>
  </si>
  <si>
    <t xml:space="preserve">킁킁 무슨 냄새지? </t>
    <phoneticPr fontId="80" type="noConversion"/>
  </si>
  <si>
    <t>이새하</t>
    <phoneticPr fontId="80" type="noConversion"/>
  </si>
  <si>
    <t>김미선</t>
    <phoneticPr fontId="80" type="noConversion"/>
  </si>
  <si>
    <t>한국헤밍웨이</t>
    <phoneticPr fontId="80" type="noConversion"/>
  </si>
  <si>
    <t>내가 안아 줄게</t>
    <phoneticPr fontId="80" type="noConversion"/>
  </si>
  <si>
    <t>배현주</t>
    <phoneticPr fontId="80" type="noConversion"/>
  </si>
  <si>
    <t>베틀북</t>
    <phoneticPr fontId="80" type="noConversion"/>
  </si>
  <si>
    <t>누구야?</t>
    <phoneticPr fontId="80" type="noConversion"/>
  </si>
  <si>
    <t>정순희</t>
    <phoneticPr fontId="80" type="noConversion"/>
  </si>
  <si>
    <t>창비</t>
    <phoneticPr fontId="80" type="noConversion"/>
  </si>
  <si>
    <t xml:space="preserve">모자가 빼꼼 </t>
    <phoneticPr fontId="80" type="noConversion"/>
  </si>
  <si>
    <t xml:space="preserve">마에다마리 </t>
    <phoneticPr fontId="80" type="noConversion"/>
  </si>
  <si>
    <t>박은덕</t>
    <phoneticPr fontId="80" type="noConversion"/>
  </si>
  <si>
    <t>무지개 까꿍!</t>
    <phoneticPr fontId="80" type="noConversion"/>
  </si>
  <si>
    <t>최정선</t>
    <phoneticPr fontId="80" type="noConversion"/>
  </si>
  <si>
    <t>길동성</t>
    <phoneticPr fontId="80" type="noConversion"/>
  </si>
  <si>
    <t xml:space="preserve">어디 숨었니? </t>
    <phoneticPr fontId="80" type="noConversion"/>
  </si>
  <si>
    <t>나자윤</t>
    <phoneticPr fontId="80" type="noConversion"/>
  </si>
  <si>
    <t>어린이집 물놀이</t>
    <phoneticPr fontId="80" type="noConversion"/>
  </si>
  <si>
    <t>김영명</t>
    <phoneticPr fontId="80" type="noConversion"/>
  </si>
  <si>
    <t>조우영</t>
    <phoneticPr fontId="80" type="noConversion"/>
  </si>
  <si>
    <t>풍덩 시원해요</t>
    <phoneticPr fontId="80" type="noConversion"/>
  </si>
  <si>
    <t>심조원</t>
    <phoneticPr fontId="80" type="noConversion"/>
  </si>
  <si>
    <t>김시영</t>
    <phoneticPr fontId="80" type="noConversion"/>
  </si>
  <si>
    <t>호박꽃</t>
    <phoneticPr fontId="80" type="noConversion"/>
  </si>
  <si>
    <t xml:space="preserve">첨벙첨벙 목욕해요 </t>
    <phoneticPr fontId="80" type="noConversion"/>
  </si>
  <si>
    <t>이상교</t>
    <phoneticPr fontId="80" type="noConversion"/>
  </si>
  <si>
    <t>최철민</t>
    <phoneticPr fontId="80" type="noConversion"/>
  </si>
  <si>
    <t>통큰세상</t>
    <phoneticPr fontId="80" type="noConversion"/>
  </si>
  <si>
    <t xml:space="preserve">무엇이 무엇이 똑같을까? </t>
    <phoneticPr fontId="80" type="noConversion"/>
  </si>
  <si>
    <t>한병호</t>
    <phoneticPr fontId="80" type="noConversion"/>
  </si>
  <si>
    <t>싹싹싹</t>
    <phoneticPr fontId="80" type="noConversion"/>
  </si>
  <si>
    <t xml:space="preserve">옷을 입자 짠짠 </t>
    <phoneticPr fontId="80" type="noConversion"/>
  </si>
  <si>
    <t>정은정</t>
    <phoneticPr fontId="80" type="noConversion"/>
  </si>
  <si>
    <t>박해남</t>
    <phoneticPr fontId="80" type="noConversion"/>
  </si>
  <si>
    <t xml:space="preserve">응가, 뿌지직 뽕! </t>
    <phoneticPr fontId="80" type="noConversion"/>
  </si>
  <si>
    <t>행복의나무</t>
    <phoneticPr fontId="80" type="noConversion"/>
  </si>
  <si>
    <t>이정은</t>
    <phoneticPr fontId="80" type="noConversion"/>
  </si>
  <si>
    <t>큰북작은북</t>
    <phoneticPr fontId="80" type="noConversion"/>
  </si>
  <si>
    <t xml:space="preserve">손이 나왔네 </t>
    <phoneticPr fontId="80" type="noConversion"/>
  </si>
  <si>
    <t>걷는게 좋아</t>
    <phoneticPr fontId="80" type="noConversion"/>
  </si>
  <si>
    <t>하영</t>
    <phoneticPr fontId="80" type="noConversion"/>
  </si>
  <si>
    <t>파란자전거</t>
    <phoneticPr fontId="80" type="noConversion"/>
  </si>
  <si>
    <t>나도나도</t>
    <phoneticPr fontId="80" type="noConversion"/>
  </si>
  <si>
    <t>호박별</t>
    <phoneticPr fontId="80" type="noConversion"/>
  </si>
  <si>
    <t>이현정</t>
    <phoneticPr fontId="80" type="noConversion"/>
  </si>
  <si>
    <t xml:space="preserve">동물들아, 뭐하니? </t>
    <phoneticPr fontId="80" type="noConversion"/>
  </si>
  <si>
    <t>루퍼스 버틀러 세더</t>
    <phoneticPr fontId="80" type="noConversion"/>
  </si>
  <si>
    <t>이정선</t>
    <phoneticPr fontId="80" type="noConversion"/>
  </si>
  <si>
    <t>모두 달아났네</t>
    <phoneticPr fontId="80" type="noConversion"/>
  </si>
  <si>
    <t>기시다 에리코</t>
    <phoneticPr fontId="80" type="noConversion"/>
  </si>
  <si>
    <t>초신타</t>
    <phoneticPr fontId="80" type="noConversion"/>
  </si>
  <si>
    <t>엄혜숙</t>
    <phoneticPr fontId="80" type="noConversion"/>
  </si>
  <si>
    <t>타세요 타세요</t>
    <phoneticPr fontId="80" type="noConversion"/>
  </si>
  <si>
    <t>홍진숙</t>
    <phoneticPr fontId="80" type="noConversion"/>
  </si>
  <si>
    <t>강근영</t>
    <phoneticPr fontId="80" type="noConversion"/>
  </si>
  <si>
    <t>여우고개</t>
    <phoneticPr fontId="80" type="noConversion"/>
  </si>
  <si>
    <t>태워보아요</t>
    <phoneticPr fontId="80" type="noConversion"/>
  </si>
  <si>
    <t>윤정주</t>
    <phoneticPr fontId="80" type="noConversion"/>
  </si>
  <si>
    <t>폴짝!</t>
    <phoneticPr fontId="80" type="noConversion"/>
  </si>
  <si>
    <t>곽상주</t>
    <phoneticPr fontId="80" type="noConversion"/>
  </si>
  <si>
    <t>아장아장 걸어요</t>
    <phoneticPr fontId="80" type="noConversion"/>
  </si>
  <si>
    <t>보린</t>
    <phoneticPr fontId="80" type="noConversion"/>
  </si>
  <si>
    <t>백은희</t>
    <phoneticPr fontId="80" type="noConversion"/>
  </si>
  <si>
    <t>따라해 따라해</t>
    <phoneticPr fontId="80" type="noConversion"/>
  </si>
  <si>
    <t>구로이 켄</t>
    <phoneticPr fontId="80" type="noConversion"/>
  </si>
  <si>
    <t xml:space="preserve">김숙 </t>
    <phoneticPr fontId="80" type="noConversion"/>
  </si>
  <si>
    <t>북뱅크</t>
    <phoneticPr fontId="80" type="noConversion"/>
  </si>
  <si>
    <t xml:space="preserve">기린아, 너랑 똑같지? </t>
    <phoneticPr fontId="80" type="noConversion"/>
  </si>
  <si>
    <t>노혜연,박혜선</t>
    <phoneticPr fontId="80" type="noConversion"/>
  </si>
  <si>
    <t>나는 책이 좋아요</t>
    <phoneticPr fontId="80" type="noConversion"/>
  </si>
  <si>
    <t>앤서니 브라운</t>
    <phoneticPr fontId="80" type="noConversion"/>
  </si>
  <si>
    <t>허은미</t>
    <phoneticPr fontId="80" type="noConversion"/>
  </si>
  <si>
    <t>책그릇</t>
    <phoneticPr fontId="80" type="noConversion"/>
  </si>
  <si>
    <t xml:space="preserve">무엇이 있을까요? </t>
    <phoneticPr fontId="80" type="noConversion"/>
  </si>
  <si>
    <t>멜라니 월시</t>
    <phoneticPr fontId="80" type="noConversion"/>
  </si>
  <si>
    <t xml:space="preserve">아가야, 뭐하니? </t>
    <phoneticPr fontId="80" type="noConversion"/>
  </si>
  <si>
    <t>린다 헬러</t>
    <phoneticPr fontId="80" type="noConversion"/>
  </si>
  <si>
    <t>김윤경</t>
    <phoneticPr fontId="80" type="noConversion"/>
  </si>
  <si>
    <t>미세기</t>
    <phoneticPr fontId="80" type="noConversion"/>
  </si>
  <si>
    <t>손이랑 놀아요</t>
    <phoneticPr fontId="80" type="noConversion"/>
  </si>
  <si>
    <t>이종미</t>
    <phoneticPr fontId="80" type="noConversion"/>
  </si>
  <si>
    <t>토토북</t>
    <phoneticPr fontId="80" type="noConversion"/>
  </si>
  <si>
    <t>응가하자, 끙끙</t>
    <phoneticPr fontId="80" type="noConversion"/>
  </si>
  <si>
    <t>최민오</t>
    <phoneticPr fontId="80" type="noConversion"/>
  </si>
  <si>
    <t>똥이 풍덩</t>
    <phoneticPr fontId="80" type="noConversion"/>
  </si>
  <si>
    <t>알로나 프랑켈</t>
    <phoneticPr fontId="80" type="noConversion"/>
  </si>
  <si>
    <t>김세희</t>
    <phoneticPr fontId="80" type="noConversion"/>
  </si>
  <si>
    <t>모두모두 정말 좋아</t>
    <phoneticPr fontId="80" type="noConversion"/>
  </si>
  <si>
    <t>윤여림</t>
    <phoneticPr fontId="80" type="noConversion"/>
  </si>
  <si>
    <t xml:space="preserve">쪽! </t>
    <phoneticPr fontId="80" type="noConversion"/>
  </si>
  <si>
    <t>정호선</t>
    <phoneticPr fontId="80" type="noConversion"/>
  </si>
  <si>
    <t>가방 안에 든 게 뭐야?</t>
    <phoneticPr fontId="80" type="noConversion"/>
  </si>
  <si>
    <t>김상근</t>
    <phoneticPr fontId="80" type="noConversion"/>
  </si>
  <si>
    <t>한림출판사</t>
    <phoneticPr fontId="80" type="noConversion"/>
  </si>
  <si>
    <t>나랑 친구할래?</t>
    <phoneticPr fontId="80" type="noConversion"/>
  </si>
  <si>
    <t>최숙희</t>
    <phoneticPr fontId="80" type="noConversion"/>
  </si>
  <si>
    <t>풀빛</t>
    <phoneticPr fontId="80" type="noConversion"/>
  </si>
  <si>
    <t>죠 신타</t>
    <phoneticPr fontId="80" type="noConversion"/>
  </si>
  <si>
    <t>정근</t>
    <phoneticPr fontId="80" type="noConversion"/>
  </si>
  <si>
    <t>마스다 유우코</t>
    <phoneticPr fontId="80" type="noConversion"/>
  </si>
  <si>
    <t>다케우치 츠우카</t>
    <phoneticPr fontId="80" type="noConversion"/>
  </si>
  <si>
    <t>정유나</t>
    <phoneticPr fontId="80" type="noConversion"/>
  </si>
  <si>
    <t>뜨인돌어린이</t>
    <phoneticPr fontId="80" type="noConversion"/>
  </si>
  <si>
    <t>아가야 놀자!</t>
    <phoneticPr fontId="80" type="noConversion"/>
  </si>
  <si>
    <t>디디에 뒤프레슨</t>
    <phoneticPr fontId="80" type="noConversion"/>
  </si>
  <si>
    <t>아르멜 모데레</t>
    <phoneticPr fontId="80" type="noConversion"/>
  </si>
  <si>
    <t>이선미</t>
    <phoneticPr fontId="80" type="noConversion"/>
  </si>
  <si>
    <t>키다리</t>
    <phoneticPr fontId="80" type="noConversion"/>
  </si>
  <si>
    <t>박정완</t>
    <phoneticPr fontId="80" type="noConversion"/>
  </si>
  <si>
    <t>잘자요, 달님</t>
    <phoneticPr fontId="80" type="noConversion"/>
  </si>
  <si>
    <t>마거릿 와이즈 브라운</t>
    <phoneticPr fontId="80" type="noConversion"/>
  </si>
  <si>
    <t>클레먼트 허드</t>
    <phoneticPr fontId="80" type="noConversion"/>
  </si>
  <si>
    <t>이연선</t>
    <phoneticPr fontId="80" type="noConversion"/>
  </si>
  <si>
    <t>가방에 뭐가 있을까</t>
    <phoneticPr fontId="80" type="noConversion"/>
  </si>
  <si>
    <t>안은영</t>
    <phoneticPr fontId="80" type="noConversion"/>
  </si>
  <si>
    <t>달님은 밤에 무얼 할까요</t>
    <phoneticPr fontId="80" type="noConversion"/>
  </si>
  <si>
    <t>안 에르보</t>
    <phoneticPr fontId="80" type="noConversion"/>
  </si>
  <si>
    <t>이상희</t>
    <phoneticPr fontId="80" type="noConversion"/>
  </si>
  <si>
    <t>에릭 칼</t>
    <phoneticPr fontId="80" type="noConversion"/>
  </si>
  <si>
    <t>이희재</t>
    <phoneticPr fontId="80" type="noConversion"/>
  </si>
  <si>
    <t>더큰컴퍼니</t>
    <phoneticPr fontId="80" type="noConversion"/>
  </si>
  <si>
    <t>송아지의 봄</t>
    <phoneticPr fontId="80" type="noConversion"/>
  </si>
  <si>
    <t>고미 타로</t>
    <phoneticPr fontId="80" type="noConversion"/>
  </si>
  <si>
    <t>김난주</t>
    <phoneticPr fontId="80" type="noConversion"/>
  </si>
  <si>
    <t>신기한 주머니</t>
    <phoneticPr fontId="80" type="noConversion"/>
  </si>
  <si>
    <t>오카 노부코</t>
    <phoneticPr fontId="80" type="noConversion"/>
  </si>
  <si>
    <t>쯔찌다 요시하루</t>
    <phoneticPr fontId="80" type="noConversion"/>
  </si>
  <si>
    <t>쏙쏙 봄이 와요</t>
    <phoneticPr fontId="80" type="noConversion"/>
  </si>
  <si>
    <t>코를 킁킁</t>
    <phoneticPr fontId="80" type="noConversion"/>
  </si>
  <si>
    <t>루스 크라우스</t>
    <phoneticPr fontId="80" type="noConversion"/>
  </si>
  <si>
    <t>고진하</t>
    <phoneticPr fontId="80" type="noConversion"/>
  </si>
  <si>
    <t>누가 그랬어</t>
    <phoneticPr fontId="80" type="noConversion"/>
  </si>
  <si>
    <t>유근택</t>
    <phoneticPr fontId="80" type="noConversion"/>
  </si>
  <si>
    <t>세용출판</t>
    <phoneticPr fontId="80" type="noConversion"/>
  </si>
  <si>
    <t>걸어 보아요</t>
    <phoneticPr fontId="80" type="noConversion"/>
  </si>
  <si>
    <t>나는 내가 좋아요</t>
    <phoneticPr fontId="80" type="noConversion"/>
  </si>
  <si>
    <t>내 거야!</t>
    <phoneticPr fontId="80" type="noConversion"/>
  </si>
  <si>
    <t>키즈엠</t>
    <phoneticPr fontId="80" type="noConversion"/>
  </si>
  <si>
    <t>네가 태어난 걸 축하해</t>
    <phoneticPr fontId="80" type="noConversion"/>
  </si>
  <si>
    <t>주하정</t>
    <phoneticPr fontId="80" type="noConversion"/>
  </si>
  <si>
    <t>박지애</t>
    <phoneticPr fontId="80" type="noConversion"/>
  </si>
  <si>
    <t>봄볕</t>
    <phoneticPr fontId="80" type="noConversion"/>
  </si>
  <si>
    <t>어디 갔다 왔니?</t>
    <phoneticPr fontId="80" type="noConversion"/>
  </si>
  <si>
    <t>홍인순</t>
    <phoneticPr fontId="80" type="noConversion"/>
  </si>
  <si>
    <t>조은화</t>
    <phoneticPr fontId="80" type="noConversion"/>
  </si>
  <si>
    <t>손미영</t>
    <phoneticPr fontId="80" type="noConversion"/>
  </si>
  <si>
    <t>샬로트 졸로토</t>
    <phoneticPr fontId="80" type="noConversion"/>
  </si>
  <si>
    <t>스테파노 비탈레</t>
    <phoneticPr fontId="80" type="noConversion"/>
  </si>
  <si>
    <t>김경연</t>
    <phoneticPr fontId="80" type="noConversion"/>
  </si>
  <si>
    <t>세드릭 라마디에</t>
    <phoneticPr fontId="80" type="noConversion"/>
  </si>
  <si>
    <t>뱅상 부르고</t>
    <phoneticPr fontId="80" type="noConversion"/>
  </si>
  <si>
    <t>조연진</t>
    <phoneticPr fontId="80" type="noConversion"/>
  </si>
  <si>
    <t>이현영</t>
    <phoneticPr fontId="80" type="noConversion"/>
  </si>
  <si>
    <t>오늘은 소풍가는 날</t>
    <phoneticPr fontId="80" type="noConversion"/>
  </si>
  <si>
    <t>쓰쓰이 올리코</t>
    <phoneticPr fontId="80" type="noConversion"/>
  </si>
  <si>
    <t>팬티가 좋아</t>
    <phoneticPr fontId="80" type="noConversion"/>
  </si>
  <si>
    <t>메리 엘리스 몬셀</t>
    <phoneticPr fontId="80" type="noConversion"/>
  </si>
  <si>
    <t>린 먼싱어</t>
    <phoneticPr fontId="80" type="noConversion"/>
  </si>
  <si>
    <t>검피 아저씨의 뱃놀이</t>
    <phoneticPr fontId="80" type="noConversion"/>
  </si>
  <si>
    <t>존 버닝햄</t>
    <phoneticPr fontId="80" type="noConversion"/>
  </si>
  <si>
    <t>이주령</t>
    <phoneticPr fontId="80" type="noConversion"/>
  </si>
  <si>
    <t>딸기 한 알</t>
    <phoneticPr fontId="80" type="noConversion"/>
  </si>
  <si>
    <t>김슬기</t>
    <phoneticPr fontId="80" type="noConversion"/>
  </si>
  <si>
    <t>현북스</t>
    <phoneticPr fontId="80" type="noConversion"/>
  </si>
  <si>
    <t>비가 오는 날에</t>
    <phoneticPr fontId="80" type="noConversion"/>
  </si>
  <si>
    <t>이혜리</t>
    <phoneticPr fontId="80" type="noConversion"/>
  </si>
  <si>
    <t>수박씨를 삼켰어!</t>
    <phoneticPr fontId="80" type="noConversion"/>
  </si>
  <si>
    <t>그렉 피졸리</t>
    <phoneticPr fontId="80" type="noConversion"/>
  </si>
  <si>
    <t>야호! 바다로</t>
    <phoneticPr fontId="80" type="noConversion"/>
  </si>
  <si>
    <t>레인 판 뒤르머</t>
    <phoneticPr fontId="80" type="noConversion"/>
  </si>
  <si>
    <t>아이생각</t>
    <phoneticPr fontId="80" type="noConversion"/>
  </si>
  <si>
    <t>참방참방 비오는 날</t>
    <phoneticPr fontId="80" type="noConversion"/>
  </si>
  <si>
    <t>후시카 에츠코</t>
    <phoneticPr fontId="80" type="noConversion"/>
  </si>
  <si>
    <t>모로 카오리</t>
    <phoneticPr fontId="80" type="noConversion"/>
  </si>
  <si>
    <t>이은정</t>
    <phoneticPr fontId="80" type="noConversion"/>
  </si>
  <si>
    <t>내 빨간 우산</t>
    <phoneticPr fontId="80" type="noConversion"/>
  </si>
  <si>
    <t>로버트 브라이트</t>
    <phoneticPr fontId="80" type="noConversion"/>
  </si>
  <si>
    <t>비가 톡톡톡</t>
    <phoneticPr fontId="80" type="noConversion"/>
  </si>
  <si>
    <t>히가시 나오코</t>
    <phoneticPr fontId="80" type="noConversion"/>
  </si>
  <si>
    <t>기우치 다츠로</t>
    <phoneticPr fontId="80" type="noConversion"/>
  </si>
  <si>
    <t>박숙경</t>
    <phoneticPr fontId="80" type="noConversion"/>
  </si>
  <si>
    <t>주니어 RHK</t>
    <phoneticPr fontId="80" type="noConversion"/>
  </si>
  <si>
    <t>똑같아요</t>
    <phoneticPr fontId="80" type="noConversion"/>
  </si>
  <si>
    <t>유진</t>
    <phoneticPr fontId="80" type="noConversion"/>
  </si>
  <si>
    <t>쉬이잇</t>
    <phoneticPr fontId="80" type="noConversion"/>
  </si>
  <si>
    <t>나일성</t>
    <phoneticPr fontId="80" type="noConversion"/>
  </si>
  <si>
    <t>아빠하고 나하고</t>
    <phoneticPr fontId="80" type="noConversion"/>
  </si>
  <si>
    <t>유문조</t>
    <phoneticPr fontId="80" type="noConversion"/>
  </si>
  <si>
    <t>유승하</t>
    <phoneticPr fontId="80" type="noConversion"/>
  </si>
  <si>
    <t>어부바 어부바</t>
    <phoneticPr fontId="80" type="noConversion"/>
  </si>
  <si>
    <t>정희재</t>
    <phoneticPr fontId="80" type="noConversion"/>
  </si>
  <si>
    <t>김무연</t>
    <phoneticPr fontId="80" type="noConversion"/>
  </si>
  <si>
    <t>푸른숲주니어</t>
    <phoneticPr fontId="80" type="noConversion"/>
  </si>
  <si>
    <t>우리 엄마 어디 있어요</t>
    <phoneticPr fontId="80" type="noConversion"/>
  </si>
  <si>
    <t>하위도 판 헤네흐턴</t>
    <phoneticPr fontId="80" type="noConversion"/>
  </si>
  <si>
    <t>서남희</t>
    <phoneticPr fontId="80" type="noConversion"/>
  </si>
  <si>
    <t>한울림</t>
    <phoneticPr fontId="80" type="noConversion"/>
  </si>
  <si>
    <t>김선영</t>
    <phoneticPr fontId="80" type="noConversion"/>
  </si>
  <si>
    <t>사파리</t>
    <phoneticPr fontId="80" type="noConversion"/>
  </si>
  <si>
    <t>이렇게 널 사랑해</t>
    <phoneticPr fontId="80" type="noConversion"/>
  </si>
  <si>
    <t>가브리엘라 케셀만</t>
    <phoneticPr fontId="80" type="noConversion"/>
  </si>
  <si>
    <t>루시아 세라노</t>
    <phoneticPr fontId="80" type="noConversion"/>
  </si>
  <si>
    <t>유아가다</t>
    <phoneticPr fontId="80" type="noConversion"/>
  </si>
  <si>
    <t>한솔수북</t>
    <phoneticPr fontId="80" type="noConversion"/>
  </si>
  <si>
    <t>잠이 안 오니 작은 곰아?</t>
    <phoneticPr fontId="80" type="noConversion"/>
  </si>
  <si>
    <t>마틴 워델</t>
    <phoneticPr fontId="80" type="noConversion"/>
  </si>
  <si>
    <t>간질간질</t>
    <phoneticPr fontId="80" type="noConversion"/>
  </si>
  <si>
    <t>서현</t>
    <phoneticPr fontId="80" type="noConversion"/>
  </si>
  <si>
    <t>최재숙</t>
    <phoneticPr fontId="80" type="noConversion"/>
  </si>
  <si>
    <t>보림출판사</t>
    <phoneticPr fontId="80" type="noConversion"/>
  </si>
  <si>
    <t>그래도 그래도 사랑해</t>
    <phoneticPr fontId="80" type="noConversion"/>
  </si>
  <si>
    <t>데비 글리오리</t>
    <phoneticPr fontId="80" type="noConversion"/>
  </si>
  <si>
    <t>서애경</t>
    <phoneticPr fontId="80" type="noConversion"/>
  </si>
  <si>
    <t>킨더랜드</t>
    <phoneticPr fontId="80" type="noConversion"/>
  </si>
  <si>
    <t>나는 아빠가 좋아요</t>
    <phoneticPr fontId="80" type="noConversion"/>
  </si>
  <si>
    <t>넬레 무스트</t>
    <phoneticPr fontId="80" type="noConversion"/>
  </si>
  <si>
    <t>미카엘 쇼버</t>
    <phoneticPr fontId="80" type="noConversion"/>
  </si>
  <si>
    <t>아름다운사람들</t>
    <phoneticPr fontId="80" type="noConversion"/>
  </si>
  <si>
    <t>누구야 누구</t>
    <phoneticPr fontId="80" type="noConversion"/>
  </si>
  <si>
    <t>권혁도</t>
    <phoneticPr fontId="80" type="noConversion"/>
  </si>
  <si>
    <t>보리</t>
    <phoneticPr fontId="80" type="noConversion"/>
  </si>
  <si>
    <t>또, 또, 또 해주세요</t>
    <phoneticPr fontId="80" type="noConversion"/>
  </si>
  <si>
    <t>베라 B. 윌리엄스</t>
    <phoneticPr fontId="80" type="noConversion"/>
  </si>
  <si>
    <t>노경실</t>
    <phoneticPr fontId="80" type="noConversion"/>
  </si>
  <si>
    <t>열린어린이</t>
    <phoneticPr fontId="80" type="noConversion"/>
  </si>
  <si>
    <t>할머니랑 나랑 닮았대요</t>
    <phoneticPr fontId="80" type="noConversion"/>
  </si>
  <si>
    <t>정미라</t>
    <phoneticPr fontId="80" type="noConversion"/>
  </si>
  <si>
    <t>조미애</t>
    <phoneticPr fontId="80" type="noConversion"/>
  </si>
  <si>
    <t>꼬끼오오오!</t>
    <phoneticPr fontId="80" type="noConversion"/>
  </si>
  <si>
    <t>오드레이 푸시에</t>
    <phoneticPr fontId="80" type="noConversion"/>
  </si>
  <si>
    <t>최윤정</t>
    <phoneticPr fontId="80" type="noConversion"/>
  </si>
  <si>
    <t>바람의아이들</t>
    <phoneticPr fontId="80" type="noConversion"/>
  </si>
  <si>
    <t>너는 누구니?</t>
    <phoneticPr fontId="80" type="noConversion"/>
  </si>
  <si>
    <t>안체 담</t>
    <phoneticPr fontId="80" type="noConversion"/>
  </si>
  <si>
    <t>보림큐비</t>
    <phoneticPr fontId="80" type="noConversion"/>
  </si>
  <si>
    <t>병아리</t>
    <phoneticPr fontId="80" type="noConversion"/>
  </si>
  <si>
    <t>아기별 편집부</t>
    <phoneticPr fontId="80" type="noConversion"/>
  </si>
  <si>
    <t>아기별</t>
    <phoneticPr fontId="80" type="noConversion"/>
  </si>
  <si>
    <t>꿈틀꿈틀 애벌레 기차</t>
    <phoneticPr fontId="80" type="noConversion"/>
  </si>
  <si>
    <t>니시하라 미노리</t>
    <phoneticPr fontId="80" type="noConversion"/>
  </si>
  <si>
    <t>김영주</t>
    <phoneticPr fontId="80" type="noConversion"/>
  </si>
  <si>
    <t>북스토리아이</t>
    <phoneticPr fontId="80" type="noConversion"/>
  </si>
  <si>
    <t>내 뒤에 누굴까?(1~4)</t>
    <phoneticPr fontId="80" type="noConversion"/>
  </si>
  <si>
    <t>후쿠다 도시오</t>
    <phoneticPr fontId="80" type="noConversion"/>
  </si>
  <si>
    <t>김숙희</t>
    <phoneticPr fontId="80" type="noConversion"/>
  </si>
  <si>
    <t>한울림어린이</t>
    <phoneticPr fontId="80" type="noConversion"/>
  </si>
  <si>
    <t>야옹이가 제일 좋아하는 색깔은?</t>
    <phoneticPr fontId="80" type="noConversion"/>
  </si>
  <si>
    <t>제인 카브레라</t>
    <phoneticPr fontId="80" type="noConversion"/>
  </si>
  <si>
    <t>김향금</t>
    <phoneticPr fontId="80" type="noConversion"/>
  </si>
  <si>
    <t>옹달샘</t>
    <phoneticPr fontId="80" type="noConversion"/>
  </si>
  <si>
    <t>윤석중</t>
    <phoneticPr fontId="80" type="noConversion"/>
  </si>
  <si>
    <t>홍성자</t>
    <phoneticPr fontId="80" type="noConversion"/>
  </si>
  <si>
    <t>문학동네어린이</t>
    <phoneticPr fontId="80" type="noConversion"/>
  </si>
  <si>
    <t>커다란 방귀</t>
    <phoneticPr fontId="80" type="noConversion"/>
  </si>
  <si>
    <t>강경수</t>
    <phoneticPr fontId="80" type="noConversion"/>
  </si>
  <si>
    <t>펭귄 랄랄라</t>
    <phoneticPr fontId="80" type="noConversion"/>
  </si>
  <si>
    <t>구신애</t>
    <phoneticPr fontId="80" type="noConversion"/>
  </si>
  <si>
    <t>반달</t>
    <phoneticPr fontId="80" type="noConversion"/>
  </si>
  <si>
    <t>무늬가 살아나요</t>
    <phoneticPr fontId="80" type="noConversion"/>
  </si>
  <si>
    <t>안윤모</t>
    <phoneticPr fontId="80" type="noConversion"/>
  </si>
  <si>
    <t>내가 보이니? 나는 누구일까?</t>
    <phoneticPr fontId="80" type="noConversion"/>
  </si>
  <si>
    <t>한지혜</t>
    <phoneticPr fontId="80" type="noConversion"/>
  </si>
  <si>
    <t>무슨 줄일까</t>
    <phoneticPr fontId="80" type="noConversion"/>
  </si>
  <si>
    <t>오무라 토모코</t>
    <phoneticPr fontId="80" type="noConversion"/>
  </si>
  <si>
    <t>서지연</t>
    <phoneticPr fontId="80" type="noConversion"/>
  </si>
  <si>
    <t>계림북스</t>
    <phoneticPr fontId="80" type="noConversion"/>
  </si>
  <si>
    <t>아기 사자가 으르렁 소리를 잃어버렸어</t>
    <phoneticPr fontId="80" type="noConversion"/>
  </si>
  <si>
    <t>제다 로바드</t>
    <phoneticPr fontId="80" type="noConversion"/>
  </si>
  <si>
    <t>강형복</t>
    <phoneticPr fontId="80" type="noConversion"/>
  </si>
  <si>
    <t>커다란 알 하나</t>
    <phoneticPr fontId="80" type="noConversion"/>
  </si>
  <si>
    <t>개구리야, 어디 있니?</t>
    <phoneticPr fontId="80" type="noConversion"/>
  </si>
  <si>
    <t>스기타 히로미</t>
    <phoneticPr fontId="80" type="noConversion"/>
  </si>
  <si>
    <t>구름놀이</t>
    <phoneticPr fontId="80" type="noConversion"/>
  </si>
  <si>
    <t>한태희</t>
    <phoneticPr fontId="80" type="noConversion"/>
  </si>
  <si>
    <t>아이세움</t>
    <phoneticPr fontId="80" type="noConversion"/>
  </si>
  <si>
    <t>나뭇잎이 달아나요</t>
    <phoneticPr fontId="80" type="noConversion"/>
  </si>
  <si>
    <t>올레 쾨네케</t>
    <phoneticPr fontId="80" type="noConversion"/>
  </si>
  <si>
    <t>임정은</t>
    <phoneticPr fontId="80" type="noConversion"/>
  </si>
  <si>
    <t>사과가 쿵!</t>
    <phoneticPr fontId="80" type="noConversion"/>
  </si>
  <si>
    <t>다다 히로시</t>
    <phoneticPr fontId="80" type="noConversion"/>
  </si>
  <si>
    <t>사과를 자르면</t>
    <phoneticPr fontId="80" type="noConversion"/>
  </si>
  <si>
    <t>가을 숲 도토리 소리</t>
    <phoneticPr fontId="80" type="noConversion"/>
  </si>
  <si>
    <t>우종영</t>
    <phoneticPr fontId="80" type="noConversion"/>
  </si>
  <si>
    <t>사과가 때굴때굴 때구루루</t>
    <phoneticPr fontId="80" type="noConversion"/>
  </si>
  <si>
    <t>미우라 타로</t>
    <phoneticPr fontId="80" type="noConversion"/>
  </si>
  <si>
    <t>김숙</t>
    <phoneticPr fontId="80" type="noConversion"/>
  </si>
  <si>
    <t>때굴 때굴 때굴</t>
    <phoneticPr fontId="80" type="noConversion"/>
  </si>
  <si>
    <t>모토나가 사다마사</t>
    <phoneticPr fontId="80" type="noConversion"/>
  </si>
  <si>
    <t>진선아이</t>
    <phoneticPr fontId="80" type="noConversion"/>
  </si>
  <si>
    <t>구름아 구름아 뭐하니?</t>
    <phoneticPr fontId="80" type="noConversion"/>
  </si>
  <si>
    <t>프랑수아 데이비드</t>
    <phoneticPr fontId="80" type="noConversion"/>
  </si>
  <si>
    <t>그린북</t>
    <phoneticPr fontId="80" type="noConversion"/>
  </si>
  <si>
    <t>별이 좋아</t>
    <phoneticPr fontId="80" type="noConversion"/>
  </si>
  <si>
    <t>이성표</t>
    <phoneticPr fontId="80" type="noConversion"/>
  </si>
  <si>
    <t>아기 곰의 첫 번째 크리스마스</t>
    <phoneticPr fontId="80" type="noConversion"/>
  </si>
  <si>
    <t>카르마 윌슨</t>
    <phoneticPr fontId="80" type="noConversion"/>
  </si>
  <si>
    <t>제인 채프먼</t>
    <phoneticPr fontId="80" type="noConversion"/>
  </si>
  <si>
    <t>임미경</t>
    <phoneticPr fontId="80" type="noConversion"/>
  </si>
  <si>
    <t>주니어랜덤</t>
    <phoneticPr fontId="80" type="noConversion"/>
  </si>
  <si>
    <t>야호! 겨울이다</t>
    <phoneticPr fontId="80" type="noConversion"/>
  </si>
  <si>
    <t>옹기종기 냠냠</t>
    <phoneticPr fontId="80" type="noConversion"/>
  </si>
  <si>
    <t>누가 숨겼지?</t>
    <phoneticPr fontId="80" type="noConversion"/>
  </si>
  <si>
    <t>코미 타로</t>
    <phoneticPr fontId="80" type="noConversion"/>
  </si>
  <si>
    <t>알록달록 동물원</t>
    <phoneticPr fontId="80" type="noConversion"/>
  </si>
  <si>
    <t>로이스 앨러트</t>
    <phoneticPr fontId="80" type="noConversion"/>
  </si>
  <si>
    <t>문정윤</t>
    <phoneticPr fontId="80" type="noConversion"/>
  </si>
  <si>
    <t>너에게 주는 선물이야</t>
    <phoneticPr fontId="80" type="noConversion"/>
  </si>
  <si>
    <t>다나카 우사</t>
    <phoneticPr fontId="80" type="noConversion"/>
  </si>
  <si>
    <t>지형</t>
    <phoneticPr fontId="80" type="noConversion"/>
  </si>
  <si>
    <t>둘이서 둘이서</t>
    <phoneticPr fontId="80" type="noConversion"/>
  </si>
  <si>
    <t>김복태</t>
    <phoneticPr fontId="80" type="noConversion"/>
  </si>
  <si>
    <t>아가야 울지마</t>
    <phoneticPr fontId="80" type="noConversion"/>
  </si>
  <si>
    <t>오호선</t>
    <phoneticPr fontId="80" type="noConversion"/>
  </si>
  <si>
    <t>해럴드와 자주색 크레파스</t>
    <phoneticPr fontId="80" type="noConversion"/>
  </si>
  <si>
    <t>크로켓 존슨</t>
    <phoneticPr fontId="80" type="noConversion"/>
  </si>
  <si>
    <t>깨물면 안돼</t>
    <phoneticPr fontId="80" type="noConversion"/>
  </si>
  <si>
    <t>마이클 달</t>
    <phoneticPr fontId="80" type="noConversion"/>
  </si>
  <si>
    <t>아담 레코드</t>
    <phoneticPr fontId="80" type="noConversion"/>
  </si>
  <si>
    <t>공상공장</t>
    <phoneticPr fontId="80" type="noConversion"/>
  </si>
  <si>
    <t>쿵작쿵작 둥둥빠밤</t>
    <phoneticPr fontId="80" type="noConversion"/>
  </si>
  <si>
    <t>실비 미슬린</t>
    <phoneticPr fontId="80" type="noConversion"/>
  </si>
  <si>
    <t>아망딘 피유</t>
    <phoneticPr fontId="80" type="noConversion"/>
  </si>
  <si>
    <t>글맛</t>
    <phoneticPr fontId="80" type="noConversion"/>
  </si>
  <si>
    <t>그건 내 조끼야</t>
    <phoneticPr fontId="80" type="noConversion"/>
  </si>
  <si>
    <t>나카에 요시오</t>
    <phoneticPr fontId="80" type="noConversion"/>
  </si>
  <si>
    <t>박상희</t>
    <phoneticPr fontId="80" type="noConversion"/>
  </si>
  <si>
    <t>할아버지의 코트</t>
    <phoneticPr fontId="80" type="noConversion"/>
  </si>
  <si>
    <t>짐 아일스워스</t>
    <phoneticPr fontId="80" type="noConversion"/>
  </si>
  <si>
    <t>바바라 매클린톡</t>
    <phoneticPr fontId="80" type="noConversion"/>
  </si>
  <si>
    <t>고양이수염</t>
    <phoneticPr fontId="80" type="noConversion"/>
  </si>
  <si>
    <t>이마주</t>
    <phoneticPr fontId="80" type="noConversion"/>
  </si>
  <si>
    <t>너랑 안 놀아!</t>
    <phoneticPr fontId="80" type="noConversion"/>
  </si>
  <si>
    <t>제네비에브 코테</t>
    <phoneticPr fontId="80" type="noConversion"/>
  </si>
  <si>
    <t>김호정</t>
    <phoneticPr fontId="80" type="noConversion"/>
  </si>
  <si>
    <t>책속물고기</t>
    <phoneticPr fontId="80" type="noConversion"/>
  </si>
  <si>
    <t>성격이 달라도 우리는 친구</t>
    <phoneticPr fontId="80" type="noConversion"/>
  </si>
  <si>
    <t>에런 블레이비</t>
    <phoneticPr fontId="80" type="noConversion"/>
  </si>
  <si>
    <t>발레리아 도캄포</t>
    <phoneticPr fontId="80" type="noConversion"/>
  </si>
  <si>
    <t>김현좌</t>
    <phoneticPr fontId="80" type="noConversion"/>
  </si>
  <si>
    <t>너랑 절대 말 안해</t>
    <phoneticPr fontId="80" type="noConversion"/>
  </si>
  <si>
    <t>가사이 마리</t>
    <phoneticPr fontId="80" type="noConversion"/>
  </si>
  <si>
    <t>외톨이 사자는 친구가 없대요</t>
    <phoneticPr fontId="80" type="noConversion"/>
  </si>
  <si>
    <t>편집부 편</t>
    <phoneticPr fontId="80" type="noConversion"/>
  </si>
  <si>
    <t>어떡하지</t>
    <phoneticPr fontId="80" type="noConversion"/>
  </si>
  <si>
    <t>홍연미</t>
    <phoneticPr fontId="80" type="noConversion"/>
  </si>
  <si>
    <t>우리는 소중한 친구</t>
    <phoneticPr fontId="80" type="noConversion"/>
  </si>
  <si>
    <t>에릭 바튀</t>
    <phoneticPr fontId="80" type="noConversion"/>
  </si>
  <si>
    <t>이성엽</t>
    <phoneticPr fontId="80" type="noConversion"/>
  </si>
  <si>
    <t>봄봄출판사</t>
    <phoneticPr fontId="80" type="noConversion"/>
  </si>
  <si>
    <t>유치원에 가기 싫어!</t>
    <phoneticPr fontId="80" type="noConversion"/>
  </si>
  <si>
    <t>하세가와 요시후미</t>
    <phoneticPr fontId="80" type="noConversion"/>
  </si>
  <si>
    <t>이정민</t>
    <phoneticPr fontId="80" type="noConversion"/>
  </si>
  <si>
    <t>살림어린이</t>
    <phoneticPr fontId="80" type="noConversion"/>
  </si>
  <si>
    <t>엄마 가슴 속엔 언제나 네가 있단다</t>
    <phoneticPr fontId="80" type="noConversion"/>
  </si>
  <si>
    <t>몰리 뱅</t>
    <phoneticPr fontId="80" type="noConversion"/>
  </si>
  <si>
    <t>최순희</t>
    <phoneticPr fontId="80" type="noConversion"/>
  </si>
  <si>
    <t>도토리 마을의 유치원</t>
    <phoneticPr fontId="80" type="noConversion"/>
  </si>
  <si>
    <t>나카야 미와</t>
    <phoneticPr fontId="80" type="noConversion"/>
  </si>
  <si>
    <t>유치원에 가면</t>
    <phoneticPr fontId="80" type="noConversion"/>
  </si>
  <si>
    <t>유치원에 갈거야</t>
    <phoneticPr fontId="80" type="noConversion"/>
  </si>
  <si>
    <t>천미진</t>
    <phoneticPr fontId="80" type="noConversion"/>
  </si>
  <si>
    <t>커다란 사과가 데굴데굴</t>
    <phoneticPr fontId="80" type="noConversion"/>
  </si>
  <si>
    <t>심미아</t>
    <phoneticPr fontId="80" type="noConversion"/>
  </si>
  <si>
    <t>느림보</t>
    <phoneticPr fontId="80" type="noConversion"/>
  </si>
  <si>
    <t>커다란 당근</t>
    <phoneticPr fontId="80" type="noConversion"/>
  </si>
  <si>
    <t>도네 사토네</t>
    <phoneticPr fontId="80" type="noConversion"/>
  </si>
  <si>
    <t>임영신</t>
    <phoneticPr fontId="80" type="noConversion"/>
  </si>
  <si>
    <t>넌 안 작아</t>
    <phoneticPr fontId="80" type="noConversion"/>
  </si>
  <si>
    <t>강소연</t>
    <phoneticPr fontId="80" type="noConversion"/>
  </si>
  <si>
    <t>크리스토퍼 와이엔트</t>
    <phoneticPr fontId="80" type="noConversion"/>
  </si>
  <si>
    <t>티치</t>
    <phoneticPr fontId="80" type="noConversion"/>
  </si>
  <si>
    <t>팻 허친즈</t>
    <phoneticPr fontId="80" type="noConversion"/>
  </si>
  <si>
    <t>박현철</t>
    <phoneticPr fontId="80" type="noConversion"/>
  </si>
  <si>
    <t>이만큼 컸어요</t>
    <phoneticPr fontId="80" type="noConversion"/>
  </si>
  <si>
    <t>헬렌 옥스버리</t>
    <phoneticPr fontId="80" type="noConversion"/>
  </si>
  <si>
    <t>공경희</t>
    <phoneticPr fontId="80" type="noConversion"/>
  </si>
  <si>
    <t xml:space="preserve">그래도 엄마는 너를 사랑 한단다 </t>
    <phoneticPr fontId="80" type="noConversion"/>
  </si>
  <si>
    <t>이언 포크너</t>
    <phoneticPr fontId="80" type="noConversion"/>
  </si>
  <si>
    <t>우리 엄마</t>
    <phoneticPr fontId="80" type="noConversion"/>
  </si>
  <si>
    <t>도깨비를 빨아 버린 우리 엄마</t>
    <phoneticPr fontId="80" type="noConversion"/>
  </si>
  <si>
    <t>사토 와키코</t>
    <phoneticPr fontId="80" type="noConversion"/>
  </si>
  <si>
    <t>이영준</t>
    <phoneticPr fontId="80" type="noConversion"/>
  </si>
  <si>
    <t>내 토끼 어딨어</t>
    <phoneticPr fontId="80" type="noConversion"/>
  </si>
  <si>
    <t>모 윌렘스</t>
    <phoneticPr fontId="80" type="noConversion"/>
  </si>
  <si>
    <t>정회성</t>
    <phoneticPr fontId="80" type="noConversion"/>
  </si>
  <si>
    <t>오늘은 무슨 옷을 입을까?</t>
    <phoneticPr fontId="80" type="noConversion"/>
  </si>
  <si>
    <t>마거릿 초도스 어빈</t>
    <phoneticPr fontId="80" type="noConversion"/>
  </si>
  <si>
    <t>민유리</t>
    <phoneticPr fontId="80" type="noConversion"/>
  </si>
  <si>
    <t>단추가 좋아!</t>
    <phoneticPr fontId="80" type="noConversion"/>
  </si>
  <si>
    <t>레베카 영</t>
    <phoneticPr fontId="80" type="noConversion"/>
  </si>
  <si>
    <t>수 드젠나로</t>
    <phoneticPr fontId="80" type="noConversion"/>
  </si>
  <si>
    <t>김서정</t>
    <phoneticPr fontId="80" type="noConversion"/>
  </si>
  <si>
    <t>나는 용감한 잭 임금님</t>
    <phoneticPr fontId="80" type="noConversion"/>
  </si>
  <si>
    <t>피터 벤틀리</t>
    <phoneticPr fontId="80" type="noConversion"/>
  </si>
  <si>
    <t>노은정</t>
    <phoneticPr fontId="80" type="noConversion"/>
  </si>
  <si>
    <t>권윤덕</t>
    <phoneticPr fontId="80" type="noConversion"/>
  </si>
  <si>
    <t>가족 123</t>
    <phoneticPr fontId="80" type="noConversion"/>
  </si>
  <si>
    <t>정상경</t>
    <phoneticPr fontId="80" type="noConversion"/>
  </si>
  <si>
    <t>초방책방</t>
    <phoneticPr fontId="80" type="noConversion"/>
  </si>
  <si>
    <t>아주아주 특별한 집</t>
    <phoneticPr fontId="80" type="noConversion"/>
  </si>
  <si>
    <t>모리스 샌닥</t>
    <phoneticPr fontId="80" type="noConversion"/>
  </si>
  <si>
    <t>행복한 물고기</t>
    <phoneticPr fontId="80" type="noConversion"/>
  </si>
  <si>
    <t>미스 반 하우트</t>
    <phoneticPr fontId="80" type="noConversion"/>
  </si>
  <si>
    <t>김희정</t>
    <phoneticPr fontId="80" type="noConversion"/>
  </si>
  <si>
    <t>기분을 말해 봐!</t>
    <phoneticPr fontId="80" type="noConversion"/>
  </si>
  <si>
    <t>마술연필</t>
    <phoneticPr fontId="80" type="noConversion"/>
  </si>
  <si>
    <t>보물창고</t>
    <phoneticPr fontId="80" type="noConversion"/>
  </si>
  <si>
    <t>행복한 엄마 새</t>
    <phoneticPr fontId="80" type="noConversion"/>
  </si>
  <si>
    <t>행복한 꼬마 괴물</t>
    <phoneticPr fontId="80" type="noConversion"/>
  </si>
  <si>
    <t>로지의 산책</t>
    <phoneticPr fontId="80" type="noConversion"/>
  </si>
  <si>
    <t>오정환</t>
    <phoneticPr fontId="80" type="noConversion"/>
  </si>
  <si>
    <t>북적북적 우리 동네가 좋아</t>
    <phoneticPr fontId="80" type="noConversion"/>
  </si>
  <si>
    <t>리처드 스캐리</t>
    <phoneticPr fontId="80" type="noConversion"/>
  </si>
  <si>
    <t>원지인</t>
    <phoneticPr fontId="80" type="noConversion"/>
  </si>
  <si>
    <t>한이네 동네 이야기</t>
    <phoneticPr fontId="80" type="noConversion"/>
  </si>
  <si>
    <t>강전희</t>
    <phoneticPr fontId="80" type="noConversion"/>
  </si>
  <si>
    <t>모자 사세요</t>
    <phoneticPr fontId="80" type="noConversion"/>
  </si>
  <si>
    <t>에스퍼 슬로보드키나</t>
    <phoneticPr fontId="80" type="noConversion"/>
  </si>
  <si>
    <t>박향주</t>
    <phoneticPr fontId="80" type="noConversion"/>
  </si>
  <si>
    <t>도토리 마을의 모자 가게</t>
    <phoneticPr fontId="80" type="noConversion"/>
  </si>
  <si>
    <t>빵 공장이 들썩들썩</t>
    <phoneticPr fontId="80" type="noConversion"/>
  </si>
  <si>
    <t>구도 노리코</t>
    <phoneticPr fontId="80" type="noConversion"/>
  </si>
  <si>
    <t>윤수정</t>
    <phoneticPr fontId="80" type="noConversion"/>
  </si>
  <si>
    <t>책읽은곰</t>
    <phoneticPr fontId="80" type="noConversion"/>
  </si>
  <si>
    <t>하나뿐인 우리 동네</t>
    <phoneticPr fontId="80" type="noConversion"/>
  </si>
  <si>
    <t>마크 하쉬먼, 바바라 개리슨</t>
    <phoneticPr fontId="80" type="noConversion"/>
  </si>
  <si>
    <t>바바라 개리슨</t>
    <phoneticPr fontId="80" type="noConversion"/>
  </si>
  <si>
    <t>차윤희</t>
    <phoneticPr fontId="80" type="noConversion"/>
  </si>
  <si>
    <t>JCR KIDS</t>
    <phoneticPr fontId="80" type="noConversion"/>
  </si>
  <si>
    <t>바무와 게로 오늘은 시장 보러 가는 날</t>
    <phoneticPr fontId="80" type="noConversion"/>
  </si>
  <si>
    <t>시마다 유카</t>
    <phoneticPr fontId="80" type="noConversion"/>
  </si>
  <si>
    <t>햇살과 나무꾼</t>
    <phoneticPr fontId="80" type="noConversion"/>
  </si>
  <si>
    <t>중앙출판사</t>
    <phoneticPr fontId="80" type="noConversion"/>
  </si>
  <si>
    <t>이웃이 생겼어요</t>
    <phoneticPr fontId="80" type="noConversion"/>
  </si>
  <si>
    <t>키시라 마유코</t>
    <phoneticPr fontId="80" type="noConversion"/>
  </si>
  <si>
    <t>다카바타케 준</t>
    <phoneticPr fontId="80" type="noConversion"/>
  </si>
  <si>
    <t>류화선</t>
    <phoneticPr fontId="80" type="noConversion"/>
  </si>
  <si>
    <t>키위북스</t>
    <phoneticPr fontId="80" type="noConversion"/>
  </si>
  <si>
    <t>우리 친구하자</t>
    <phoneticPr fontId="80" type="noConversion"/>
  </si>
  <si>
    <t>하빈영</t>
    <phoneticPr fontId="80" type="noConversion"/>
  </si>
  <si>
    <t>곰 사냥을떠나자</t>
    <phoneticPr fontId="80" type="noConversion"/>
  </si>
  <si>
    <t>마이클 로젠</t>
    <phoneticPr fontId="80" type="noConversion"/>
  </si>
  <si>
    <t>사냥꾼 하나</t>
    <phoneticPr fontId="80" type="noConversion"/>
  </si>
  <si>
    <t>아기 곰의 가을 나들이</t>
    <phoneticPr fontId="80" type="noConversion"/>
  </si>
  <si>
    <t>데지마 게이자부로</t>
    <phoneticPr fontId="80" type="noConversion"/>
  </si>
  <si>
    <t>꿀!</t>
    <phoneticPr fontId="80" type="noConversion"/>
  </si>
  <si>
    <t>아서 가이서트</t>
    <phoneticPr fontId="80" type="noConversion"/>
  </si>
  <si>
    <t>코가 긴 돼지</t>
    <phoneticPr fontId="80" type="noConversion"/>
  </si>
  <si>
    <t>키스 포크너</t>
    <phoneticPr fontId="80" type="noConversion"/>
  </si>
  <si>
    <t>조나단 램버트</t>
    <phoneticPr fontId="80" type="noConversion"/>
  </si>
  <si>
    <t>정숙명</t>
    <phoneticPr fontId="80" type="noConversion"/>
  </si>
  <si>
    <t>뭐? 나랑 너랑 닮았다고?</t>
    <phoneticPr fontId="80" type="noConversion"/>
  </si>
  <si>
    <t>김수희</t>
    <phoneticPr fontId="80" type="noConversion"/>
  </si>
  <si>
    <t>미래아이</t>
    <phoneticPr fontId="80" type="noConversion"/>
  </si>
  <si>
    <t>박철주</t>
    <phoneticPr fontId="80" type="noConversion"/>
  </si>
  <si>
    <t>나무는 변신쟁이</t>
    <phoneticPr fontId="80" type="noConversion"/>
  </si>
  <si>
    <t>나가사와 마사코</t>
    <phoneticPr fontId="80" type="noConversion"/>
  </si>
  <si>
    <t>권남희</t>
    <phoneticPr fontId="80" type="noConversion"/>
  </si>
  <si>
    <t>누가 내 머리에 똥 쌌어?</t>
    <phoneticPr fontId="80" type="noConversion"/>
  </si>
  <si>
    <t>베르너 홀츠바르트</t>
    <phoneticPr fontId="80" type="noConversion"/>
  </si>
  <si>
    <t>볼프 에를브루흐</t>
    <phoneticPr fontId="80" type="noConversion"/>
  </si>
  <si>
    <t>누구 똥이야?</t>
    <phoneticPr fontId="80" type="noConversion"/>
  </si>
  <si>
    <t>이우만</t>
    <phoneticPr fontId="80" type="noConversion"/>
  </si>
  <si>
    <t>내 똥인데! 내 똥인데!</t>
    <phoneticPr fontId="80" type="noConversion"/>
  </si>
  <si>
    <t>조재민</t>
    <phoneticPr fontId="80" type="noConversion"/>
  </si>
  <si>
    <t>씨제이엠미디어</t>
    <phoneticPr fontId="80" type="noConversion"/>
  </si>
  <si>
    <t>똥은 참 대단해!</t>
    <phoneticPr fontId="80" type="noConversion"/>
  </si>
  <si>
    <t>김병호</t>
    <phoneticPr fontId="80" type="noConversion"/>
  </si>
  <si>
    <t>웅진닷컴</t>
    <phoneticPr fontId="80" type="noConversion"/>
  </si>
  <si>
    <t>달을 먹은 아기 고양이</t>
    <phoneticPr fontId="80" type="noConversion"/>
  </si>
  <si>
    <t>케빈 헹크스</t>
    <phoneticPr fontId="80" type="noConversion"/>
  </si>
  <si>
    <t>맹주열</t>
    <phoneticPr fontId="80" type="noConversion"/>
  </si>
  <si>
    <t>누렁이랑 야옹이</t>
    <phoneticPr fontId="80" type="noConversion"/>
  </si>
  <si>
    <t>피터 메카티</t>
    <phoneticPr fontId="80" type="noConversion"/>
  </si>
  <si>
    <t>정주혜</t>
    <phoneticPr fontId="80" type="noConversion"/>
  </si>
  <si>
    <t>담푸스</t>
    <phoneticPr fontId="80" type="noConversion"/>
  </si>
  <si>
    <t>야옹, 고양이 놀이</t>
    <phoneticPr fontId="80" type="noConversion"/>
  </si>
  <si>
    <t>에즈라 잭 키츠</t>
    <phoneticPr fontId="80" type="noConversion"/>
  </si>
  <si>
    <t>도와줘, 늑대가 나타났어</t>
    <phoneticPr fontId="80" type="noConversion"/>
  </si>
  <si>
    <t>숲 속 재봉사</t>
    <phoneticPr fontId="80" type="noConversion"/>
  </si>
  <si>
    <t>최향랑</t>
    <phoneticPr fontId="80" type="noConversion"/>
  </si>
  <si>
    <t>숲 속 작은 집 창가에</t>
    <phoneticPr fontId="80" type="noConversion"/>
  </si>
  <si>
    <t>유타 바우어</t>
    <phoneticPr fontId="80" type="noConversion"/>
  </si>
  <si>
    <t>유혜자</t>
    <phoneticPr fontId="80" type="noConversion"/>
  </si>
  <si>
    <t>북극곰</t>
    <phoneticPr fontId="80" type="noConversion"/>
  </si>
  <si>
    <t>꽃이 좋아</t>
    <phoneticPr fontId="80" type="noConversion"/>
  </si>
  <si>
    <t>조미자</t>
    <phoneticPr fontId="80" type="noConversion"/>
  </si>
  <si>
    <t>나, 꽃으로 태어났어</t>
    <phoneticPr fontId="80" type="noConversion"/>
  </si>
  <si>
    <t>엠마 줄리아니</t>
    <phoneticPr fontId="80" type="noConversion"/>
  </si>
  <si>
    <t>이세진</t>
    <phoneticPr fontId="80" type="noConversion"/>
  </si>
  <si>
    <t>늑대가 나는 날</t>
    <phoneticPr fontId="80" type="noConversion"/>
  </si>
  <si>
    <t>미로코 마치코</t>
    <phoneticPr fontId="80" type="noConversion"/>
  </si>
  <si>
    <t>갯벌이 좋아요</t>
    <phoneticPr fontId="80" type="noConversion"/>
  </si>
  <si>
    <t>유애로</t>
    <phoneticPr fontId="80" type="noConversion"/>
  </si>
  <si>
    <t>동물들은 왜 옷을 입지 않아요?</t>
    <phoneticPr fontId="80" type="noConversion"/>
  </si>
  <si>
    <t>주디 바레트</t>
    <phoneticPr fontId="80" type="noConversion"/>
  </si>
  <si>
    <t>론 바레트</t>
    <phoneticPr fontId="80" type="noConversion"/>
  </si>
  <si>
    <t>지양어린이</t>
    <phoneticPr fontId="80" type="noConversion"/>
  </si>
  <si>
    <t>누구의 알일까?</t>
    <phoneticPr fontId="80" type="noConversion"/>
  </si>
  <si>
    <t>리넷 에반스</t>
    <phoneticPr fontId="80" type="noConversion"/>
  </si>
  <si>
    <t>가이 트라우턴</t>
    <phoneticPr fontId="80" type="noConversion"/>
  </si>
  <si>
    <t>윤소영</t>
    <phoneticPr fontId="80" type="noConversion"/>
  </si>
  <si>
    <t>앗 따끔!</t>
    <phoneticPr fontId="80" type="noConversion"/>
  </si>
  <si>
    <t>국지승</t>
    <phoneticPr fontId="80" type="noConversion"/>
  </si>
  <si>
    <t>다음엔 너야</t>
    <phoneticPr fontId="80" type="noConversion"/>
  </si>
  <si>
    <t>에른스트 얀들</t>
    <phoneticPr fontId="80" type="noConversion"/>
  </si>
  <si>
    <t>노르만 융에</t>
    <phoneticPr fontId="80" type="noConversion"/>
  </si>
  <si>
    <t>박상순</t>
    <phoneticPr fontId="80" type="noConversion"/>
  </si>
  <si>
    <t>이제 아프지 않아요</t>
    <phoneticPr fontId="80" type="noConversion"/>
  </si>
  <si>
    <t>이주희</t>
    <phoneticPr fontId="80" type="noConversion"/>
  </si>
  <si>
    <t>이숙재</t>
    <phoneticPr fontId="80" type="noConversion"/>
  </si>
  <si>
    <t>배애성</t>
    <phoneticPr fontId="80" type="noConversion"/>
  </si>
  <si>
    <t>키움북스</t>
    <phoneticPr fontId="80" type="noConversion"/>
  </si>
  <si>
    <t>악어도 깜짝, 치과 의사도 깜짝!</t>
    <phoneticPr fontId="80" type="noConversion"/>
  </si>
  <si>
    <t>이종화</t>
    <phoneticPr fontId="80" type="noConversion"/>
  </si>
  <si>
    <t>치카치카 하나 둘</t>
    <phoneticPr fontId="80" type="noConversion"/>
  </si>
  <si>
    <t>윤봉선</t>
    <phoneticPr fontId="80" type="noConversion"/>
  </si>
  <si>
    <t>우리 몸의 구멍</t>
    <phoneticPr fontId="80" type="noConversion"/>
  </si>
  <si>
    <t>내 배꼽 볼래?</t>
    <phoneticPr fontId="80" type="noConversion"/>
  </si>
  <si>
    <t>나나오 준</t>
    <phoneticPr fontId="80" type="noConversion"/>
  </si>
  <si>
    <t>하세가와 도모코</t>
    <phoneticPr fontId="80" type="noConversion"/>
  </si>
  <si>
    <t>이선아</t>
    <phoneticPr fontId="80" type="noConversion"/>
  </si>
  <si>
    <t>몸의 구석구석이 말하기를</t>
    <phoneticPr fontId="80" type="noConversion"/>
  </si>
  <si>
    <t>엄기원</t>
    <phoneticPr fontId="80" type="noConversion"/>
  </si>
  <si>
    <t>우리 몸 속에 뭐가 들어 있다고?</t>
    <phoneticPr fontId="80" type="noConversion"/>
  </si>
  <si>
    <t>김유대</t>
    <phoneticPr fontId="80" type="noConversion"/>
  </si>
  <si>
    <t>잠자는 책</t>
    <phoneticPr fontId="80" type="noConversion"/>
  </si>
  <si>
    <t>낮잠 자는 집</t>
    <phoneticPr fontId="80" type="noConversion"/>
  </si>
  <si>
    <t>오드리 우드</t>
    <phoneticPr fontId="80" type="noConversion"/>
  </si>
  <si>
    <t>조숙은</t>
    <phoneticPr fontId="80" type="noConversion"/>
  </si>
  <si>
    <t>난 하나도 안 졸려, 잠자기 싫어!</t>
    <phoneticPr fontId="80" type="noConversion"/>
  </si>
  <si>
    <t>로렌 차일드</t>
    <phoneticPr fontId="80" type="noConversion"/>
  </si>
  <si>
    <t>조은수</t>
    <phoneticPr fontId="80" type="noConversion"/>
  </si>
  <si>
    <t>국민서관</t>
    <phoneticPr fontId="80" type="noConversion"/>
  </si>
  <si>
    <t>이렇게 자 볼까? 저렇게 자 볼까?</t>
    <phoneticPr fontId="80" type="noConversion"/>
  </si>
  <si>
    <t>콧구멍을 후비면</t>
    <phoneticPr fontId="80" type="noConversion"/>
  </si>
  <si>
    <t>사이토 타카코</t>
    <phoneticPr fontId="80" type="noConversion"/>
  </si>
  <si>
    <t>안미연</t>
    <phoneticPr fontId="80" type="noConversion"/>
  </si>
  <si>
    <t>삼성출판사</t>
    <phoneticPr fontId="80" type="noConversion"/>
  </si>
  <si>
    <t>개구쟁이 해리</t>
    <phoneticPr fontId="80" type="noConversion"/>
  </si>
  <si>
    <t>G. 자이언</t>
    <phoneticPr fontId="80" type="noConversion"/>
  </si>
  <si>
    <t>마거릿 블로이 그레이엄</t>
    <phoneticPr fontId="80" type="noConversion"/>
  </si>
  <si>
    <t>김중철</t>
    <phoneticPr fontId="80" type="noConversion"/>
  </si>
  <si>
    <t>다산기획</t>
    <phoneticPr fontId="80" type="noConversion"/>
  </si>
  <si>
    <t>목욕은 즐거워</t>
    <phoneticPr fontId="80" type="noConversion"/>
  </si>
  <si>
    <t>교코 마스오카</t>
    <phoneticPr fontId="80" type="noConversion"/>
  </si>
  <si>
    <t>손씻기 귀찮아요</t>
    <phoneticPr fontId="80" type="noConversion"/>
  </si>
  <si>
    <t>완야 올텐</t>
    <phoneticPr fontId="80" type="noConversion"/>
  </si>
  <si>
    <t>마누엘라 올텐</t>
    <phoneticPr fontId="80" type="noConversion"/>
  </si>
  <si>
    <t>조국현</t>
    <phoneticPr fontId="80" type="noConversion"/>
  </si>
  <si>
    <t>토마토하우스</t>
    <phoneticPr fontId="80" type="noConversion"/>
  </si>
  <si>
    <t>엄마 가방은 괴물이야</t>
    <phoneticPr fontId="80" type="noConversion"/>
  </si>
  <si>
    <t>앙드레 부샤르</t>
    <phoneticPr fontId="80" type="noConversion"/>
  </si>
  <si>
    <t>임은경</t>
    <phoneticPr fontId="80" type="noConversion"/>
  </si>
  <si>
    <t>같이보는책</t>
    <phoneticPr fontId="80" type="noConversion"/>
  </si>
  <si>
    <t>분홍 보자기</t>
    <phoneticPr fontId="80" type="noConversion"/>
  </si>
  <si>
    <t>윤보원</t>
    <phoneticPr fontId="80" type="noConversion"/>
  </si>
  <si>
    <t>염소 아저씨의 행복가방</t>
    <phoneticPr fontId="80" type="noConversion"/>
  </si>
  <si>
    <t>스기모토 미사키</t>
    <phoneticPr fontId="80" type="noConversion"/>
  </si>
  <si>
    <t>도리고에 마리</t>
    <phoneticPr fontId="80" type="noConversion"/>
  </si>
  <si>
    <t>해밀뜰</t>
    <phoneticPr fontId="80" type="noConversion"/>
  </si>
  <si>
    <t>다람쥐 전화</t>
    <phoneticPr fontId="80" type="noConversion"/>
  </si>
  <si>
    <t>타카하시 카즈에</t>
    <phoneticPr fontId="80" type="noConversion"/>
  </si>
  <si>
    <t>김소연</t>
    <phoneticPr fontId="80" type="noConversion"/>
  </si>
  <si>
    <t>천개의바람</t>
    <phoneticPr fontId="80" type="noConversion"/>
  </si>
  <si>
    <t>사자야 전화 왔어</t>
    <phoneticPr fontId="80" type="noConversion"/>
  </si>
  <si>
    <t>백은하</t>
    <phoneticPr fontId="80" type="noConversion"/>
  </si>
  <si>
    <t>키득키득</t>
    <phoneticPr fontId="80" type="noConversion"/>
  </si>
  <si>
    <t>우리 아빠는 우당탕탕 발명가</t>
    <phoneticPr fontId="80" type="noConversion"/>
  </si>
  <si>
    <t>배빗 콜</t>
    <phoneticPr fontId="80" type="noConversion"/>
  </si>
  <si>
    <t>어린이작가정신</t>
    <phoneticPr fontId="80" type="noConversion"/>
  </si>
  <si>
    <t>조그만 발명가</t>
    <phoneticPr fontId="80" type="noConversion"/>
  </si>
  <si>
    <t>현덕</t>
    <phoneticPr fontId="80" type="noConversion"/>
  </si>
  <si>
    <t>앗, 바뀌었어!</t>
    <phoneticPr fontId="80" type="noConversion"/>
  </si>
  <si>
    <t>장경혜</t>
    <phoneticPr fontId="80" type="noConversion"/>
  </si>
  <si>
    <t>구리와 구라의 빵 만들기</t>
    <phoneticPr fontId="80" type="noConversion"/>
  </si>
  <si>
    <t>나카가와 리에코</t>
    <phoneticPr fontId="80" type="noConversion"/>
  </si>
  <si>
    <t>달걀이랑 반죽이랑</t>
    <phoneticPr fontId="80" type="noConversion"/>
  </si>
  <si>
    <t>서영</t>
    <phoneticPr fontId="80" type="noConversion"/>
  </si>
  <si>
    <t>책읽는곰</t>
    <phoneticPr fontId="80" type="noConversion"/>
  </si>
  <si>
    <t>요리요리 ㄱㄴㄷ</t>
    <phoneticPr fontId="80" type="noConversion"/>
  </si>
  <si>
    <t>정은영</t>
    <phoneticPr fontId="80" type="noConversion"/>
  </si>
  <si>
    <t>점</t>
    <phoneticPr fontId="80" type="noConversion"/>
  </si>
  <si>
    <t>피터 레이놀즈</t>
    <phoneticPr fontId="80" type="noConversion"/>
  </si>
  <si>
    <t>김지효</t>
    <phoneticPr fontId="80" type="noConversion"/>
  </si>
  <si>
    <t>문학동네</t>
    <phoneticPr fontId="80" type="noConversion"/>
  </si>
  <si>
    <t>우리는 벌거숭이 화가</t>
    <phoneticPr fontId="80" type="noConversion"/>
  </si>
  <si>
    <t>이수지</t>
    <phoneticPr fontId="80" type="noConversion"/>
  </si>
  <si>
    <t>난 자동차가 참 좋아</t>
    <phoneticPr fontId="80" type="noConversion"/>
  </si>
  <si>
    <t>마가렛 와이즈 브라운</t>
    <phoneticPr fontId="80" type="noConversion"/>
  </si>
  <si>
    <t>김진화</t>
    <phoneticPr fontId="80" type="noConversion"/>
  </si>
  <si>
    <t>트럭</t>
    <phoneticPr fontId="80" type="noConversion"/>
  </si>
  <si>
    <t>도널드 크루즈</t>
    <phoneticPr fontId="80" type="noConversion"/>
  </si>
  <si>
    <t>정하섭</t>
    <phoneticPr fontId="80" type="noConversion"/>
  </si>
  <si>
    <t>소방차가 되었어</t>
    <phoneticPr fontId="80" type="noConversion"/>
  </si>
  <si>
    <t>피터 시스</t>
    <phoneticPr fontId="80" type="noConversion"/>
  </si>
  <si>
    <t>왱왱 꼬마 불자동차</t>
    <phoneticPr fontId="80" type="noConversion"/>
  </si>
  <si>
    <t>로이스 렌스키</t>
    <phoneticPr fontId="80" type="noConversion"/>
  </si>
  <si>
    <t>작은 기차</t>
    <phoneticPr fontId="80" type="noConversion"/>
  </si>
  <si>
    <t>레오 딜론</t>
    <phoneticPr fontId="80" type="noConversion"/>
  </si>
  <si>
    <t>화물열차</t>
    <phoneticPr fontId="80" type="noConversion"/>
  </si>
  <si>
    <t>칙칙폭폭 꼬마기차</t>
    <phoneticPr fontId="80" type="noConversion"/>
  </si>
  <si>
    <t>후루룩 냠냠 라면기차</t>
    <phoneticPr fontId="80" type="noConversion"/>
  </si>
  <si>
    <t>이노우에 요스케</t>
    <phoneticPr fontId="80" type="noConversion"/>
  </si>
  <si>
    <t>신현득 / 양선하</t>
    <phoneticPr fontId="80" type="noConversion"/>
  </si>
  <si>
    <t>효리원</t>
    <phoneticPr fontId="80" type="noConversion"/>
  </si>
  <si>
    <t>기계들은 무슨 일을 하지</t>
    <phoneticPr fontId="80" type="noConversion"/>
  </si>
  <si>
    <t>바이언 바튼</t>
    <phoneticPr fontId="80" type="noConversion"/>
  </si>
  <si>
    <t>최리을</t>
    <phoneticPr fontId="80" type="noConversion"/>
  </si>
  <si>
    <t>냄새차가 나가신다</t>
    <phoneticPr fontId="80" type="noConversion"/>
  </si>
  <si>
    <t>짐 맥뮐란</t>
    <phoneticPr fontId="80" type="noConversion"/>
  </si>
  <si>
    <t>설빔(여자아이 고운 옷)</t>
    <phoneticPr fontId="80" type="noConversion"/>
  </si>
  <si>
    <t>설빔(남자아이 고운 옷)</t>
    <phoneticPr fontId="80" type="noConversion"/>
  </si>
  <si>
    <t>달이네 추석 맞이</t>
    <phoneticPr fontId="80" type="noConversion"/>
  </si>
  <si>
    <t>선자은</t>
    <phoneticPr fontId="80" type="noConversion"/>
  </si>
  <si>
    <t>차정인</t>
    <phoneticPr fontId="80" type="noConversion"/>
  </si>
  <si>
    <t>시리동동 거미동동</t>
    <phoneticPr fontId="80" type="noConversion"/>
  </si>
  <si>
    <t>김윤덕</t>
    <phoneticPr fontId="80" type="noConversion"/>
  </si>
  <si>
    <t>창작과비평사</t>
    <phoneticPr fontId="80" type="noConversion"/>
  </si>
  <si>
    <t>오늘은 우리집 김장하는 날</t>
    <phoneticPr fontId="80" type="noConversion"/>
  </si>
  <si>
    <t>채인선</t>
    <phoneticPr fontId="80" type="noConversion"/>
  </si>
  <si>
    <t>방정화</t>
    <phoneticPr fontId="80" type="noConversion"/>
  </si>
  <si>
    <t>인절미 시집가는 날</t>
    <phoneticPr fontId="80" type="noConversion"/>
  </si>
  <si>
    <t>김아인</t>
    <phoneticPr fontId="80" type="noConversion"/>
  </si>
  <si>
    <t>똥 떡</t>
    <phoneticPr fontId="80" type="noConversion"/>
  </si>
  <si>
    <t>이춘희</t>
    <phoneticPr fontId="80" type="noConversion"/>
  </si>
  <si>
    <t>언어세상</t>
    <phoneticPr fontId="80" type="noConversion"/>
  </si>
  <si>
    <t>팥고물 시루떡</t>
    <phoneticPr fontId="80" type="noConversion"/>
  </si>
  <si>
    <t>이월</t>
    <phoneticPr fontId="80" type="noConversion"/>
  </si>
  <si>
    <t>홍우리</t>
    <phoneticPr fontId="80" type="noConversion"/>
  </si>
  <si>
    <t>잘잘잘 123</t>
    <phoneticPr fontId="80" type="noConversion"/>
  </si>
  <si>
    <t>이억배</t>
    <phoneticPr fontId="80" type="noConversion"/>
  </si>
  <si>
    <t>새는새는 나무 자고</t>
    <phoneticPr fontId="80" type="noConversion"/>
  </si>
  <si>
    <t>전래동요</t>
    <phoneticPr fontId="80" type="noConversion"/>
  </si>
  <si>
    <t>우리 할아버지가 꼭 나만했을 때</t>
    <phoneticPr fontId="80" type="noConversion"/>
  </si>
  <si>
    <t>주경호</t>
    <phoneticPr fontId="80" type="noConversion"/>
  </si>
  <si>
    <t>재주 많은 다섯 친구</t>
    <phoneticPr fontId="80" type="noConversion"/>
  </si>
  <si>
    <t>고지혜</t>
    <phoneticPr fontId="80" type="noConversion"/>
  </si>
  <si>
    <t>김미은</t>
    <phoneticPr fontId="80" type="noConversion"/>
  </si>
  <si>
    <t>글뿌리</t>
    <phoneticPr fontId="80" type="noConversion"/>
  </si>
  <si>
    <t>재주 많은 일곱 쌍둥이</t>
    <phoneticPr fontId="80" type="noConversion"/>
  </si>
  <si>
    <t>홍영우</t>
    <phoneticPr fontId="80" type="noConversion"/>
  </si>
  <si>
    <t>방귀쟁이 며느리</t>
    <phoneticPr fontId="80" type="noConversion"/>
  </si>
  <si>
    <t>신세정</t>
    <phoneticPr fontId="80" type="noConversion"/>
  </si>
  <si>
    <t>까만 토끼</t>
    <phoneticPr fontId="80" type="noConversion"/>
  </si>
  <si>
    <t>필리파 레더스</t>
    <phoneticPr fontId="80" type="noConversion"/>
  </si>
  <si>
    <t>최지현</t>
    <phoneticPr fontId="80" type="noConversion"/>
  </si>
  <si>
    <t>그림자는 내 친구</t>
    <phoneticPr fontId="80" type="noConversion"/>
  </si>
  <si>
    <t>누구 그림자일까?</t>
    <phoneticPr fontId="80" type="noConversion"/>
  </si>
  <si>
    <t>바람이 불었어</t>
    <phoneticPr fontId="80" type="noConversion"/>
  </si>
  <si>
    <t>바람이 불지 않으면</t>
    <phoneticPr fontId="80" type="noConversion"/>
  </si>
  <si>
    <t>서한얼</t>
    <phoneticPr fontId="80" type="noConversion"/>
  </si>
  <si>
    <t>바람을 따라서</t>
    <phoneticPr fontId="80" type="noConversion"/>
  </si>
  <si>
    <t>질 다우니</t>
    <phoneticPr fontId="80" type="noConversion"/>
  </si>
  <si>
    <t>비야, 안녕!</t>
    <phoneticPr fontId="80" type="noConversion"/>
  </si>
  <si>
    <t>한자영</t>
    <phoneticPr fontId="80" type="noConversion"/>
  </si>
  <si>
    <t>비 오는 날은 정말 좋아</t>
    <phoneticPr fontId="80" type="noConversion"/>
  </si>
  <si>
    <t>최은규</t>
    <phoneticPr fontId="80" type="noConversion"/>
  </si>
  <si>
    <t>백희나</t>
    <phoneticPr fontId="80" type="noConversion"/>
  </si>
  <si>
    <t>야, 우리 기차에서 내려</t>
    <phoneticPr fontId="80" type="noConversion"/>
  </si>
  <si>
    <t>코끼리는 어디로 갔을까?</t>
    <phoneticPr fontId="80" type="noConversion"/>
  </si>
  <si>
    <t>바루</t>
    <phoneticPr fontId="80" type="noConversion"/>
  </si>
  <si>
    <t>고사리손 환경책</t>
    <phoneticPr fontId="80" type="noConversion"/>
  </si>
  <si>
    <t>민들레는 민들레</t>
    <phoneticPr fontId="80" type="noConversion"/>
  </si>
  <si>
    <t>김장성</t>
    <phoneticPr fontId="80" type="noConversion"/>
  </si>
  <si>
    <t>오현경</t>
    <phoneticPr fontId="80" type="noConversion"/>
  </si>
  <si>
    <t>이야기꽃</t>
    <phoneticPr fontId="80" type="noConversion"/>
  </si>
  <si>
    <t>봄이 오면</t>
    <phoneticPr fontId="80" type="noConversion"/>
  </si>
  <si>
    <t>수박 수영장</t>
    <phoneticPr fontId="80" type="noConversion"/>
  </si>
  <si>
    <t>안녕달</t>
    <phoneticPr fontId="80" type="noConversion"/>
  </si>
  <si>
    <t>모기향</t>
    <phoneticPr fontId="80" type="noConversion"/>
  </si>
  <si>
    <t>다시마 세이조</t>
    <phoneticPr fontId="80" type="noConversion"/>
  </si>
  <si>
    <t>고향옥</t>
    <phoneticPr fontId="80" type="noConversion"/>
  </si>
  <si>
    <t>심심해서 그랬어</t>
    <phoneticPr fontId="80" type="noConversion"/>
  </si>
  <si>
    <t>윤구병</t>
    <phoneticPr fontId="80" type="noConversion"/>
  </si>
  <si>
    <t>이태수</t>
    <phoneticPr fontId="80" type="noConversion"/>
  </si>
  <si>
    <t>촉촉한 여름 숲길을 걸어요</t>
    <phoneticPr fontId="80" type="noConversion"/>
  </si>
  <si>
    <t>아기곰과 나뭇잎</t>
    <phoneticPr fontId="80" type="noConversion"/>
  </si>
  <si>
    <t>데이비드 에즈라 스테인</t>
    <phoneticPr fontId="80" type="noConversion"/>
  </si>
  <si>
    <t>장미란</t>
    <phoneticPr fontId="80" type="noConversion"/>
  </si>
  <si>
    <t>나뭇잎 연날리기</t>
    <phoneticPr fontId="80" type="noConversion"/>
  </si>
  <si>
    <t>루시 알봉</t>
    <phoneticPr fontId="80" type="noConversion"/>
  </si>
  <si>
    <t>조정훈</t>
    <phoneticPr fontId="80" type="noConversion"/>
  </si>
  <si>
    <t>가을 나뭇잎</t>
    <phoneticPr fontId="80" type="noConversion"/>
  </si>
  <si>
    <t>배지은</t>
    <phoneticPr fontId="80" type="noConversion"/>
  </si>
  <si>
    <t>대교</t>
    <phoneticPr fontId="80" type="noConversion"/>
  </si>
  <si>
    <t>눈 오는 날</t>
    <phoneticPr fontId="80" type="noConversion"/>
  </si>
  <si>
    <t>김소희</t>
    <phoneticPr fontId="80" type="noConversion"/>
  </si>
  <si>
    <t>썰매를 타고</t>
    <phoneticPr fontId="80" type="noConversion"/>
  </si>
  <si>
    <t>정유정</t>
    <phoneticPr fontId="80" type="noConversion"/>
  </si>
  <si>
    <t>장갑</t>
    <phoneticPr fontId="80" type="noConversion"/>
  </si>
  <si>
    <t>에우게니 M.라쵸프</t>
    <phoneticPr fontId="80" type="noConversion"/>
  </si>
  <si>
    <t>배은경</t>
    <phoneticPr fontId="80" type="noConversion"/>
  </si>
  <si>
    <t>숲 속의 겨울 준비</t>
    <phoneticPr fontId="80" type="noConversion"/>
  </si>
  <si>
    <t>다루이시 마코</t>
    <phoneticPr fontId="80" type="noConversion"/>
  </si>
  <si>
    <t>아기곰이 잠잘 때</t>
    <phoneticPr fontId="80" type="noConversion"/>
  </si>
  <si>
    <t>앤 조나스</t>
    <phoneticPr fontId="80" type="noConversion"/>
  </si>
  <si>
    <t>학교 가는 길</t>
    <phoneticPr fontId="80" type="noConversion"/>
  </si>
  <si>
    <t>케롤라인 우드워드</t>
    <phoneticPr fontId="80" type="noConversion"/>
  </si>
  <si>
    <t>줄리 모스태드</t>
    <phoneticPr fontId="80" type="noConversion"/>
  </si>
  <si>
    <t>노란우산</t>
    <phoneticPr fontId="80" type="noConversion"/>
  </si>
  <si>
    <t>이윤종</t>
    <phoneticPr fontId="80" type="noConversion"/>
  </si>
  <si>
    <t>이진경</t>
    <phoneticPr fontId="80" type="noConversion"/>
  </si>
  <si>
    <t>을파소</t>
    <phoneticPr fontId="80" type="noConversion"/>
  </si>
  <si>
    <t>룰루</t>
    <phoneticPr fontId="80" type="noConversion"/>
  </si>
  <si>
    <t>그레고와르 솔로타레프</t>
    <phoneticPr fontId="80" type="noConversion"/>
  </si>
  <si>
    <t>웅진출판</t>
    <phoneticPr fontId="80" type="noConversion"/>
  </si>
  <si>
    <t>파랑이와 노랑이</t>
    <phoneticPr fontId="80" type="noConversion"/>
  </si>
  <si>
    <t>레오 리오니</t>
    <phoneticPr fontId="80" type="noConversion"/>
  </si>
  <si>
    <t>물구나무</t>
    <phoneticPr fontId="80" type="noConversion"/>
  </si>
  <si>
    <t>사자와 생쥐</t>
    <phoneticPr fontId="80" type="noConversion"/>
  </si>
  <si>
    <t>예림당</t>
    <phoneticPr fontId="80" type="noConversion"/>
  </si>
  <si>
    <t>쾅글왕글의 모자</t>
    <phoneticPr fontId="80" type="noConversion"/>
  </si>
  <si>
    <t>에드워드 리어</t>
    <phoneticPr fontId="80" type="noConversion"/>
  </si>
  <si>
    <t>이 작은 책을 펼쳐 봐</t>
    <phoneticPr fontId="80" type="noConversion"/>
  </si>
  <si>
    <t>제시 클라우스마이어</t>
    <phoneticPr fontId="80" type="noConversion"/>
  </si>
  <si>
    <t>토끼의 의자</t>
    <phoneticPr fontId="80" type="noConversion"/>
  </si>
  <si>
    <t>고우야마 요시코</t>
    <phoneticPr fontId="80" type="noConversion"/>
  </si>
  <si>
    <t>가키모토 고우조</t>
    <phoneticPr fontId="80" type="noConversion"/>
  </si>
  <si>
    <t>내거야</t>
    <phoneticPr fontId="80" type="noConversion"/>
  </si>
  <si>
    <t>이명희</t>
    <phoneticPr fontId="80" type="noConversion"/>
  </si>
  <si>
    <t>마루벌</t>
    <phoneticPr fontId="80" type="noConversion"/>
  </si>
  <si>
    <t>욕심 많은 생쥐</t>
    <phoneticPr fontId="80" type="noConversion"/>
  </si>
  <si>
    <t>매슈 그림즈데일</t>
    <phoneticPr fontId="80" type="noConversion"/>
  </si>
  <si>
    <t>토니 린셀</t>
    <phoneticPr fontId="80" type="noConversion"/>
  </si>
  <si>
    <t>수수께끼 대저택</t>
    <phoneticPr fontId="80" type="noConversion"/>
  </si>
  <si>
    <t>마이클 갈랜드</t>
    <phoneticPr fontId="80" type="noConversion"/>
  </si>
  <si>
    <t>허윤</t>
    <phoneticPr fontId="80" type="noConversion"/>
  </si>
  <si>
    <t>강은옥</t>
    <phoneticPr fontId="80" type="noConversion"/>
  </si>
  <si>
    <t>노란돼지</t>
    <phoneticPr fontId="80" type="noConversion"/>
  </si>
  <si>
    <t>빨강부리의 대횡단</t>
    <phoneticPr fontId="80" type="noConversion"/>
  </si>
  <si>
    <t>아가트 드무아, 뱅상 고도</t>
    <phoneticPr fontId="80" type="noConversion"/>
  </si>
  <si>
    <t>선현경</t>
    <phoneticPr fontId="80" type="noConversion"/>
  </si>
  <si>
    <t>김용택</t>
    <phoneticPr fontId="80" type="noConversion"/>
  </si>
  <si>
    <t>주리</t>
    <phoneticPr fontId="80" type="noConversion"/>
  </si>
  <si>
    <t>바우솔</t>
    <phoneticPr fontId="80" type="noConversion"/>
  </si>
  <si>
    <t>유진희</t>
    <phoneticPr fontId="80" type="noConversion"/>
  </si>
  <si>
    <t>장은수</t>
    <phoneticPr fontId="80" type="noConversion"/>
  </si>
  <si>
    <t>종이 아빠</t>
    <phoneticPr fontId="80" type="noConversion"/>
  </si>
  <si>
    <t>이지은</t>
    <phoneticPr fontId="80" type="noConversion"/>
  </si>
  <si>
    <t>오리 아빠</t>
    <phoneticPr fontId="80" type="noConversion"/>
  </si>
  <si>
    <t>에밀리 그래빗</t>
    <phoneticPr fontId="80" type="noConversion"/>
  </si>
  <si>
    <t>에밀리 그레빗</t>
    <phoneticPr fontId="80" type="noConversion"/>
  </si>
  <si>
    <t>김영진</t>
    <phoneticPr fontId="80" type="noConversion"/>
  </si>
  <si>
    <t>엄마는 항상 네 곁에 있단다</t>
    <phoneticPr fontId="80" type="noConversion"/>
  </si>
  <si>
    <t>르네 구이슈</t>
    <phoneticPr fontId="80" type="noConversion"/>
  </si>
  <si>
    <t>토마 바</t>
    <phoneticPr fontId="80" type="noConversion"/>
  </si>
  <si>
    <t>이상헌</t>
    <phoneticPr fontId="80" type="noConversion"/>
  </si>
  <si>
    <t>모토시타 이즈미</t>
    <phoneticPr fontId="80" type="noConversion"/>
  </si>
  <si>
    <t>오카다 치아키</t>
    <phoneticPr fontId="80" type="noConversion"/>
  </si>
  <si>
    <t>오늘밤 내 동생이 오나요?</t>
    <phoneticPr fontId="80" type="noConversion"/>
  </si>
  <si>
    <t>캐서린 월터스</t>
    <phoneticPr fontId="80" type="noConversion"/>
  </si>
  <si>
    <t>이화정</t>
    <phoneticPr fontId="80" type="noConversion"/>
  </si>
  <si>
    <t>동생이 미운 걸 어떡해 !</t>
    <phoneticPr fontId="80" type="noConversion"/>
  </si>
  <si>
    <t>김난령</t>
    <phoneticPr fontId="80" type="noConversion"/>
  </si>
  <si>
    <t>동생이 태어날 거야</t>
    <phoneticPr fontId="80" type="noConversion"/>
  </si>
  <si>
    <t>이진영</t>
    <phoneticPr fontId="80" type="noConversion"/>
  </si>
  <si>
    <t>이름 보따리</t>
    <phoneticPr fontId="80" type="noConversion"/>
  </si>
  <si>
    <t>장 클로드 무를르바</t>
    <phoneticPr fontId="80" type="noConversion"/>
  </si>
  <si>
    <t>장 뤼크 베나제</t>
    <phoneticPr fontId="80" type="noConversion"/>
  </si>
  <si>
    <t>신선영</t>
    <phoneticPr fontId="80" type="noConversion"/>
  </si>
  <si>
    <t>김수한무 거북이와 두루미 삼천갑자 동방삭</t>
    <phoneticPr fontId="80" type="noConversion"/>
  </si>
  <si>
    <t>소중애</t>
    <phoneticPr fontId="80" type="noConversion"/>
  </si>
  <si>
    <t>이경혜</t>
    <phoneticPr fontId="80" type="noConversion"/>
  </si>
  <si>
    <t>김희순</t>
    <phoneticPr fontId="80" type="noConversion"/>
  </si>
  <si>
    <t>앨피가 일등이에요</t>
    <phoneticPr fontId="80" type="noConversion"/>
  </si>
  <si>
    <t>셜리 휴즈</t>
    <phoneticPr fontId="80" type="noConversion"/>
  </si>
  <si>
    <t>니시우치 미나미</t>
    <phoneticPr fontId="80" type="noConversion"/>
  </si>
  <si>
    <t>한밤중의 화장실</t>
    <phoneticPr fontId="80" type="noConversion"/>
  </si>
  <si>
    <t>마루야마 아야코</t>
    <phoneticPr fontId="80" type="noConversion"/>
  </si>
  <si>
    <t>강방화</t>
    <phoneticPr fontId="80" type="noConversion"/>
  </si>
  <si>
    <t>바르바르 이발사</t>
    <phoneticPr fontId="80" type="noConversion"/>
  </si>
  <si>
    <t>이누이 에리코</t>
    <phoneticPr fontId="80" type="noConversion"/>
  </si>
  <si>
    <t>니시무라 토시오</t>
    <phoneticPr fontId="80" type="noConversion"/>
  </si>
  <si>
    <t>박미경</t>
    <phoneticPr fontId="80" type="noConversion"/>
  </si>
  <si>
    <t>바바빠빠</t>
    <phoneticPr fontId="80" type="noConversion"/>
  </si>
  <si>
    <t>탈루스 테일러</t>
    <phoneticPr fontId="80" type="noConversion"/>
  </si>
  <si>
    <t>아네트 티종</t>
    <phoneticPr fontId="80" type="noConversion"/>
  </si>
  <si>
    <t>이용분</t>
    <phoneticPr fontId="80" type="noConversion"/>
  </si>
  <si>
    <t>크리스티나 본</t>
    <phoneticPr fontId="80" type="noConversion"/>
  </si>
  <si>
    <t>칼라 이루스타</t>
    <phoneticPr fontId="80" type="noConversion"/>
  </si>
  <si>
    <t>장지영</t>
    <phoneticPr fontId="80" type="noConversion"/>
  </si>
  <si>
    <t>세상에서 가장 유명한 미술관</t>
    <phoneticPr fontId="80" type="noConversion"/>
  </si>
  <si>
    <t>메리디스 후퍼</t>
    <phoneticPr fontId="80" type="noConversion"/>
  </si>
  <si>
    <t>김남중</t>
    <phoneticPr fontId="80" type="noConversion"/>
  </si>
  <si>
    <t>가제키 가즈히토</t>
    <phoneticPr fontId="80" type="noConversion"/>
  </si>
  <si>
    <t>미술관에서</t>
    <phoneticPr fontId="80" type="noConversion"/>
  </si>
  <si>
    <t>가브리엘 뱅상</t>
    <phoneticPr fontId="80" type="noConversion"/>
  </si>
  <si>
    <t>황금여우</t>
    <phoneticPr fontId="80" type="noConversion"/>
  </si>
  <si>
    <t>미술관 여행</t>
    <phoneticPr fontId="80" type="noConversion"/>
  </si>
  <si>
    <t>제임스 메이휴</t>
    <phoneticPr fontId="80" type="noConversion"/>
  </si>
  <si>
    <t>크레용하우스</t>
    <phoneticPr fontId="80" type="noConversion"/>
  </si>
  <si>
    <t>김유경</t>
    <phoneticPr fontId="80" type="noConversion"/>
  </si>
  <si>
    <t>배나무 할아버지</t>
    <phoneticPr fontId="80" type="noConversion"/>
  </si>
  <si>
    <t>테오도어 폰타네</t>
    <phoneticPr fontId="80" type="noConversion"/>
  </si>
  <si>
    <t>수염 할아버지</t>
    <phoneticPr fontId="80" type="noConversion"/>
  </si>
  <si>
    <t>우에가키 아유코</t>
    <phoneticPr fontId="80" type="noConversion"/>
  </si>
  <si>
    <t>장바구니</t>
    <phoneticPr fontId="80" type="noConversion"/>
  </si>
  <si>
    <t>김원석</t>
    <phoneticPr fontId="80" type="noConversion"/>
  </si>
  <si>
    <t xml:space="preserve">휘리리후 휘리리후  </t>
    <phoneticPr fontId="80" type="noConversion"/>
  </si>
  <si>
    <t>넉점반</t>
    <phoneticPr fontId="80" type="noConversion"/>
  </si>
  <si>
    <t>이영경</t>
    <phoneticPr fontId="80" type="noConversion"/>
  </si>
  <si>
    <t>스즈키 노리타케</t>
    <phoneticPr fontId="80" type="noConversion"/>
  </si>
  <si>
    <t>정희수</t>
    <phoneticPr fontId="80" type="noConversion"/>
  </si>
  <si>
    <t>지옥탕</t>
    <phoneticPr fontId="80" type="noConversion"/>
  </si>
  <si>
    <t>손지희</t>
    <phoneticPr fontId="80" type="noConversion"/>
  </si>
  <si>
    <t>안돼!</t>
    <phoneticPr fontId="80" type="noConversion"/>
  </si>
  <si>
    <t>마르타 알테스</t>
    <phoneticPr fontId="80" type="noConversion"/>
  </si>
  <si>
    <t>이순영</t>
    <phoneticPr fontId="80" type="noConversion"/>
  </si>
  <si>
    <t>강아지가 태어났어요</t>
    <phoneticPr fontId="80" type="noConversion"/>
  </si>
  <si>
    <t>조애너 콜</t>
    <phoneticPr fontId="80" type="noConversion"/>
  </si>
  <si>
    <t>이보라</t>
    <phoneticPr fontId="80" type="noConversion"/>
  </si>
  <si>
    <t>찰리가 온 첫날 밤</t>
    <phoneticPr fontId="80" type="noConversion"/>
  </si>
  <si>
    <t>에이미 헤스트</t>
    <phoneticPr fontId="80" type="noConversion"/>
  </si>
  <si>
    <t>도대체 그 동안 무슨 일이 일어났을까</t>
    <phoneticPr fontId="80" type="noConversion"/>
  </si>
  <si>
    <t>이호백</t>
    <phoneticPr fontId="80" type="noConversion"/>
  </si>
  <si>
    <t>재미마주</t>
    <phoneticPr fontId="80" type="noConversion"/>
  </si>
  <si>
    <t>앵무새 열 마리</t>
    <phoneticPr fontId="80" type="noConversion"/>
  </si>
  <si>
    <t>켄틴 블레이크</t>
    <phoneticPr fontId="80" type="noConversion"/>
  </si>
  <si>
    <t>장혜린</t>
    <phoneticPr fontId="80" type="noConversion"/>
  </si>
  <si>
    <t>크릭터</t>
    <phoneticPr fontId="80" type="noConversion"/>
  </si>
  <si>
    <t>토미 웅거러</t>
    <phoneticPr fontId="80" type="noConversion"/>
  </si>
  <si>
    <t>누에콩과 콩알 친구들</t>
    <phoneticPr fontId="80" type="noConversion"/>
  </si>
  <si>
    <t>다 콩이야</t>
    <phoneticPr fontId="80" type="noConversion"/>
  </si>
  <si>
    <t>도토리</t>
    <phoneticPr fontId="80" type="noConversion"/>
  </si>
  <si>
    <t>세 엄마 이야기</t>
    <phoneticPr fontId="80" type="noConversion"/>
  </si>
  <si>
    <t>신혜원</t>
    <phoneticPr fontId="80" type="noConversion"/>
  </si>
  <si>
    <t>가을이네 장 담그기</t>
    <phoneticPr fontId="80" type="noConversion"/>
  </si>
  <si>
    <t>이규희</t>
    <phoneticPr fontId="80" type="noConversion"/>
  </si>
  <si>
    <t>신민재</t>
    <phoneticPr fontId="80" type="noConversion"/>
  </si>
  <si>
    <t>맥도널드 아저씨의 아파트 농장</t>
    <phoneticPr fontId="80" type="noConversion"/>
  </si>
  <si>
    <t>쥬디 바레트</t>
    <phoneticPr fontId="80" type="noConversion"/>
  </si>
  <si>
    <t>정혜원</t>
    <phoneticPr fontId="80" type="noConversion"/>
  </si>
  <si>
    <t>오싹오싹 당근</t>
    <phoneticPr fontId="80" type="noConversion"/>
  </si>
  <si>
    <t>애런 레이놀즈</t>
    <phoneticPr fontId="80" type="noConversion"/>
  </si>
  <si>
    <t>피터 브라운</t>
    <phoneticPr fontId="80" type="noConversion"/>
  </si>
  <si>
    <t>동물의 세계</t>
    <phoneticPr fontId="80" type="noConversion"/>
  </si>
  <si>
    <t>지원출판사 편집부</t>
    <phoneticPr fontId="80" type="noConversion"/>
  </si>
  <si>
    <t>지원</t>
    <phoneticPr fontId="80" type="noConversion"/>
  </si>
  <si>
    <t>아빠 해마 이야기</t>
    <phoneticPr fontId="80" type="noConversion"/>
  </si>
  <si>
    <t>김세실</t>
    <phoneticPr fontId="80" type="noConversion"/>
  </si>
  <si>
    <t>악어 오리 구지구지</t>
    <phoneticPr fontId="80" type="noConversion"/>
  </si>
  <si>
    <t xml:space="preserve">천즈위엔  </t>
    <phoneticPr fontId="80" type="noConversion"/>
  </si>
  <si>
    <t>박지민</t>
    <phoneticPr fontId="80" type="noConversion"/>
  </si>
  <si>
    <t>엄마 까투리</t>
    <phoneticPr fontId="80" type="noConversion"/>
  </si>
  <si>
    <t>권정생</t>
    <phoneticPr fontId="80" type="noConversion"/>
  </si>
  <si>
    <t>김세현</t>
    <phoneticPr fontId="80" type="noConversion"/>
  </si>
  <si>
    <t>낮은산</t>
    <phoneticPr fontId="80" type="noConversion"/>
  </si>
  <si>
    <t>일곱 마리 눈먼 생쥐</t>
    <phoneticPr fontId="80" type="noConversion"/>
  </si>
  <si>
    <t>애드 영</t>
    <phoneticPr fontId="80" type="noConversion"/>
  </si>
  <si>
    <t>준치 가시</t>
    <phoneticPr fontId="80" type="noConversion"/>
  </si>
  <si>
    <t>백석</t>
    <phoneticPr fontId="80" type="noConversion"/>
  </si>
  <si>
    <t>이상한 자연사 박물관</t>
    <phoneticPr fontId="80" type="noConversion"/>
  </si>
  <si>
    <t>에릭 로만</t>
    <phoneticPr fontId="80" type="noConversion"/>
  </si>
  <si>
    <t>공룡 할머니가 들려주는 진화 이야기</t>
    <phoneticPr fontId="80" type="noConversion"/>
  </si>
  <si>
    <t>마르틴 아우어</t>
    <phoneticPr fontId="80" type="noConversion"/>
  </si>
  <si>
    <t>크리스틴 솔만</t>
    <phoneticPr fontId="80" type="noConversion"/>
  </si>
  <si>
    <t>네 등에 집 지어도 되니</t>
    <phoneticPr fontId="80" type="noConversion"/>
  </si>
  <si>
    <t>장선환</t>
    <phoneticPr fontId="80" type="noConversion"/>
  </si>
  <si>
    <t>할아버지의 약속</t>
    <phoneticPr fontId="80" type="noConversion"/>
  </si>
  <si>
    <t>손정원</t>
    <phoneticPr fontId="80" type="noConversion"/>
  </si>
  <si>
    <t>나무가 된 꼬마 씨앗</t>
    <phoneticPr fontId="80" type="noConversion"/>
  </si>
  <si>
    <t>크리스티나 발렌티니</t>
    <phoneticPr fontId="80" type="noConversion"/>
  </si>
  <si>
    <t>필립 지오다노</t>
    <phoneticPr fontId="80" type="noConversion"/>
  </si>
  <si>
    <t>씨앗은 무엇이 되고 싶을까</t>
    <phoneticPr fontId="80" type="noConversion"/>
  </si>
  <si>
    <t>김순한</t>
    <phoneticPr fontId="80" type="noConversion"/>
  </si>
  <si>
    <t>김인경</t>
    <phoneticPr fontId="80" type="noConversion"/>
  </si>
  <si>
    <t>진짜 나무가 된다면</t>
    <phoneticPr fontId="80" type="noConversion"/>
  </si>
  <si>
    <t>김진철</t>
    <phoneticPr fontId="80" type="noConversion"/>
  </si>
  <si>
    <t>하늘에서 음식이 내린다면</t>
    <phoneticPr fontId="80" type="noConversion"/>
  </si>
  <si>
    <t>김치 특공대</t>
    <phoneticPr fontId="80" type="noConversion"/>
  </si>
  <si>
    <t>김이조</t>
    <phoneticPr fontId="80" type="noConversion"/>
  </si>
  <si>
    <t>난 토마토 절대 안 먹어</t>
    <phoneticPr fontId="80" type="noConversion"/>
  </si>
  <si>
    <t>마들렌카</t>
    <phoneticPr fontId="80" type="noConversion"/>
  </si>
  <si>
    <t>이가 빠졌어요</t>
    <phoneticPr fontId="80" type="noConversion"/>
  </si>
  <si>
    <t>우에하라 스스무</t>
    <phoneticPr fontId="80" type="noConversion"/>
  </si>
  <si>
    <t>요네모토 구미코</t>
    <phoneticPr fontId="80" type="noConversion"/>
  </si>
  <si>
    <t>김윤정</t>
    <phoneticPr fontId="80" type="noConversion"/>
  </si>
  <si>
    <t>대교M&amp;B</t>
    <phoneticPr fontId="80" type="noConversion"/>
  </si>
  <si>
    <t>이가 빠지면 지붕 위로 던져요</t>
    <phoneticPr fontId="80" type="noConversion"/>
  </si>
  <si>
    <t>셀비 빌러</t>
    <phoneticPr fontId="80" type="noConversion"/>
  </si>
  <si>
    <t>브라이언 카라스</t>
    <phoneticPr fontId="80" type="noConversion"/>
  </si>
  <si>
    <t>칫솔맨 도와줘요</t>
    <phoneticPr fontId="80" type="noConversion"/>
  </si>
  <si>
    <t>박선영</t>
    <phoneticPr fontId="80" type="noConversion"/>
  </si>
  <si>
    <t>멍멍의사 선생님</t>
    <phoneticPr fontId="80" type="noConversion"/>
  </si>
  <si>
    <t>박천순</t>
    <phoneticPr fontId="80" type="noConversion"/>
  </si>
  <si>
    <t>뱃속 마을 꼭꼭이</t>
    <phoneticPr fontId="80" type="noConversion"/>
  </si>
  <si>
    <t>안나 러셀만</t>
    <phoneticPr fontId="80" type="noConversion"/>
  </si>
  <si>
    <t xml:space="preserve"> </t>
    <phoneticPr fontId="80" type="noConversion"/>
  </si>
  <si>
    <t>박희준</t>
    <phoneticPr fontId="80" type="noConversion"/>
  </si>
  <si>
    <t>현암사</t>
    <phoneticPr fontId="80" type="noConversion"/>
  </si>
  <si>
    <t>이럴 땐 싫다고 말해요</t>
    <phoneticPr fontId="80" type="noConversion"/>
  </si>
  <si>
    <t>마리 프랑스 보트</t>
    <phoneticPr fontId="80" type="noConversion"/>
  </si>
  <si>
    <t>홍은주</t>
    <phoneticPr fontId="80" type="noConversion"/>
  </si>
  <si>
    <t>소중한 나의 몸</t>
    <phoneticPr fontId="80" type="noConversion"/>
  </si>
  <si>
    <t>정지영</t>
    <phoneticPr fontId="80" type="noConversion"/>
  </si>
  <si>
    <t>생각연필</t>
    <phoneticPr fontId="80" type="noConversion"/>
  </si>
  <si>
    <t>이보나 흐미엘레프스카</t>
    <phoneticPr fontId="80" type="noConversion"/>
  </si>
  <si>
    <t>이지원</t>
    <phoneticPr fontId="80" type="noConversion"/>
  </si>
  <si>
    <t>논장</t>
    <phoneticPr fontId="80" type="noConversion"/>
  </si>
  <si>
    <t>아무도 듣지 않는 바이올린</t>
    <phoneticPr fontId="80" type="noConversion"/>
  </si>
  <si>
    <t>캐시 스틴슨</t>
    <phoneticPr fontId="80" type="noConversion"/>
  </si>
  <si>
    <t>듀산 페트릭</t>
    <phoneticPr fontId="80" type="noConversion"/>
  </si>
  <si>
    <t>천미나</t>
    <phoneticPr fontId="80" type="noConversion"/>
  </si>
  <si>
    <t>책과콩나무</t>
    <phoneticPr fontId="80" type="noConversion"/>
  </si>
  <si>
    <t>벤의 트럼펫</t>
    <phoneticPr fontId="80" type="noConversion"/>
  </si>
  <si>
    <t>레이철 이사도라</t>
    <phoneticPr fontId="80" type="noConversion"/>
  </si>
  <si>
    <t>이다희</t>
    <phoneticPr fontId="80" type="noConversion"/>
  </si>
  <si>
    <t>패트릭</t>
    <phoneticPr fontId="80" type="noConversion"/>
  </si>
  <si>
    <t>틴 블레이크</t>
    <phoneticPr fontId="80" type="noConversion"/>
  </si>
  <si>
    <t>문학과지성사</t>
    <phoneticPr fontId="80" type="noConversion"/>
  </si>
  <si>
    <t>아씨방 일곱동무</t>
    <phoneticPr fontId="80" type="noConversion"/>
  </si>
  <si>
    <t>스미레 할머니의 비밀</t>
    <phoneticPr fontId="80" type="noConversion"/>
  </si>
  <si>
    <t>서하나</t>
    <phoneticPr fontId="80" type="noConversion"/>
  </si>
  <si>
    <t>작가정신</t>
    <phoneticPr fontId="80" type="noConversion"/>
  </si>
  <si>
    <t>아저씨 우산</t>
    <phoneticPr fontId="80" type="noConversion"/>
  </si>
  <si>
    <t>사노 요코</t>
    <phoneticPr fontId="80" type="noConversion"/>
  </si>
  <si>
    <t>노란 우산</t>
    <phoneticPr fontId="80" type="noConversion"/>
  </si>
  <si>
    <t>류재수 신동일</t>
    <phoneticPr fontId="80" type="noConversion"/>
  </si>
  <si>
    <t>일과 도구</t>
    <phoneticPr fontId="80" type="noConversion"/>
  </si>
  <si>
    <t>03482</t>
    <phoneticPr fontId="8" type="noConversion"/>
  </si>
  <si>
    <t>긴팔 원숭이 인형</t>
    <phoneticPr fontId="8" type="noConversion"/>
  </si>
  <si>
    <t>코끼리 공 모음</t>
    <phoneticPr fontId="8" type="noConversion"/>
  </si>
  <si>
    <t>04068</t>
    <phoneticPr fontId="8" type="noConversion"/>
  </si>
  <si>
    <t>신체</t>
    <phoneticPr fontId="8" type="noConversion"/>
  </si>
  <si>
    <t>wesco/보육사</t>
    <phoneticPr fontId="8" type="noConversion"/>
  </si>
  <si>
    <t>edushope/보육사</t>
    <phoneticPr fontId="8" type="noConversion"/>
  </si>
  <si>
    <t>lakeshore/보육사</t>
    <phoneticPr fontId="8" type="noConversion"/>
  </si>
  <si>
    <t>레이크쇼 교통수단모음</t>
    <phoneticPr fontId="8" type="noConversion"/>
  </si>
  <si>
    <t>10cm / 14개(자동차,트럭,비행기 등), 보관용 박스</t>
    <phoneticPr fontId="8" type="noConversion"/>
  </si>
  <si>
    <t>소프트 소방차</t>
    <phoneticPr fontId="80" type="noConversion"/>
  </si>
  <si>
    <t>소프트 경찰차</t>
    <phoneticPr fontId="80" type="noConversion"/>
  </si>
  <si>
    <t xml:space="preserve">소방차 길이 16cm </t>
    <phoneticPr fontId="8" type="noConversion"/>
  </si>
  <si>
    <t xml:space="preserve">lakeshore/보육사 </t>
    <phoneticPr fontId="80" type="noConversion"/>
  </si>
  <si>
    <t>03096</t>
    <phoneticPr fontId="8" type="noConversion"/>
  </si>
  <si>
    <t>03095</t>
    <phoneticPr fontId="8" type="noConversion"/>
  </si>
  <si>
    <t>손잡이 멜로디카 디럭스 그린</t>
    <phoneticPr fontId="80" type="noConversion"/>
  </si>
  <si>
    <t>손잡이자동차 덤프트럭</t>
    <phoneticPr fontId="8" type="noConversion"/>
  </si>
  <si>
    <t>경찰차 길이 16cm</t>
    <phoneticPr fontId="8" type="noConversion"/>
  </si>
  <si>
    <t>little tikes</t>
    <phoneticPr fontId="8" type="noConversion"/>
  </si>
  <si>
    <t>little tikes</t>
    <phoneticPr fontId="8" type="noConversion"/>
  </si>
  <si>
    <t>L28*W29*H23cm</t>
    <phoneticPr fontId="8" type="noConversion"/>
  </si>
  <si>
    <t>L37*W10*H20cm</t>
    <phoneticPr fontId="8" type="noConversion"/>
  </si>
  <si>
    <t>투명 관찰 공 세트</t>
    <phoneticPr fontId="8" type="noConversion"/>
  </si>
  <si>
    <t>03018</t>
    <phoneticPr fontId="8" type="noConversion"/>
  </si>
  <si>
    <t>지름 20cm/공4개</t>
    <phoneticPr fontId="8" type="noConversion"/>
  </si>
  <si>
    <t>지름 9cm/공6개</t>
    <phoneticPr fontId="8" type="noConversion"/>
  </si>
  <si>
    <t xml:space="preserve">자이언트 소프트 블록 </t>
    <phoneticPr fontId="8" type="noConversion"/>
  </si>
  <si>
    <t>03078</t>
    <phoneticPr fontId="8" type="noConversion"/>
  </si>
  <si>
    <t>영아용 자석 탈것 세트</t>
    <phoneticPr fontId="8" type="noConversion"/>
  </si>
  <si>
    <t>11.5cm/6개 세트</t>
    <phoneticPr fontId="8" type="noConversion"/>
  </si>
  <si>
    <t>03077</t>
  </si>
  <si>
    <t>색채 벽돌 블럭</t>
    <phoneticPr fontId="80" type="noConversion"/>
  </si>
  <si>
    <t>07566</t>
    <phoneticPr fontId="80" type="noConversion"/>
  </si>
  <si>
    <t>종이 벽돌 블럭</t>
    <phoneticPr fontId="8" type="noConversion"/>
  </si>
  <si>
    <t>소21x10x5cm(30개)/ 대30x16x8cm(20개)</t>
    <phoneticPr fontId="8" type="noConversion"/>
  </si>
  <si>
    <t>보육사</t>
    <phoneticPr fontId="8" type="noConversion"/>
  </si>
  <si>
    <t>07567</t>
    <phoneticPr fontId="8" type="noConversion"/>
  </si>
  <si>
    <t>사각 폼 끌기 - 얼룩말</t>
    <phoneticPr fontId="8" type="noConversion"/>
  </si>
  <si>
    <t>사각 폼 끌기 - 젖소</t>
    <phoneticPr fontId="8" type="noConversion"/>
  </si>
  <si>
    <t>wesco/보육사</t>
    <phoneticPr fontId="8" type="noConversion"/>
  </si>
  <si>
    <t>03135</t>
    <phoneticPr fontId="8" type="noConversion"/>
  </si>
  <si>
    <t>03136</t>
    <phoneticPr fontId="8" type="noConversion"/>
  </si>
  <si>
    <t>03438</t>
    <phoneticPr fontId="80" type="noConversion"/>
  </si>
  <si>
    <t>10x11x5cm 대</t>
    <phoneticPr fontId="80" type="noConversion"/>
  </si>
  <si>
    <t>작은말 끌기 세트 4종</t>
    <phoneticPr fontId="8" type="noConversion"/>
  </si>
  <si>
    <t>강아지 맥스</t>
    <phoneticPr fontId="80" type="noConversion"/>
  </si>
  <si>
    <t>03657</t>
    <phoneticPr fontId="8" type="noConversion"/>
  </si>
  <si>
    <t>영아용 폼 블록 작은세트</t>
    <phoneticPr fontId="8" type="noConversion"/>
  </si>
  <si>
    <t>큐브 24cm 1개, 2단 계단 1개, 얕은 물결 1개</t>
    <phoneticPr fontId="8" type="noConversion"/>
  </si>
  <si>
    <t>wesco/보육사</t>
    <phoneticPr fontId="8" type="noConversion"/>
  </si>
  <si>
    <t>03220</t>
    <phoneticPr fontId="8" type="noConversion"/>
  </si>
  <si>
    <t>보들이 손인형가족구성</t>
    <phoneticPr fontId="8" type="noConversion"/>
  </si>
  <si>
    <t>06490</t>
    <phoneticPr fontId="8" type="noConversion"/>
  </si>
  <si>
    <t>jellycat</t>
    <phoneticPr fontId="8" type="noConversion"/>
  </si>
  <si>
    <t>34x38x10cm, 650g</t>
    <phoneticPr fontId="8" type="noConversion"/>
  </si>
  <si>
    <t>16.5x9x14cm</t>
    <phoneticPr fontId="8" type="noConversion"/>
  </si>
  <si>
    <t xml:space="preserve">바쉬풀 머트 </t>
    <phoneticPr fontId="8" type="noConversion"/>
  </si>
  <si>
    <t>베이지 버니 -M</t>
    <phoneticPr fontId="8" type="noConversion"/>
  </si>
  <si>
    <t>길이31cm</t>
    <phoneticPr fontId="8" type="noConversion"/>
  </si>
  <si>
    <t>영아용 휴대폰</t>
    <phoneticPr fontId="8" type="noConversion"/>
  </si>
  <si>
    <t>HAPPKID/보육사</t>
    <phoneticPr fontId="8" type="noConversion"/>
  </si>
  <si>
    <t>사진 포켓책</t>
    <phoneticPr fontId="8" type="noConversion"/>
  </si>
  <si>
    <t>2p</t>
    <phoneticPr fontId="8" type="noConversion"/>
  </si>
  <si>
    <t>2p</t>
    <phoneticPr fontId="8" type="noConversion"/>
  </si>
  <si>
    <t>03598</t>
    <phoneticPr fontId="8" type="noConversion"/>
  </si>
  <si>
    <t xml:space="preserve"> 14x34cm/6종(아빠,할아버지,달,아들,할머니,엄마)</t>
    <phoneticPr fontId="8" type="noConversion"/>
  </si>
  <si>
    <t>HAPPKID/보육사</t>
    <phoneticPr fontId="8" type="noConversion"/>
  </si>
  <si>
    <t>길이31cm</t>
    <phoneticPr fontId="8" type="noConversion"/>
  </si>
  <si>
    <t>바구니 높이 19cm/도형12개</t>
    <phoneticPr fontId="8" type="noConversion"/>
  </si>
  <si>
    <t>23x21x15cm</t>
    <phoneticPr fontId="8" type="noConversion"/>
  </si>
  <si>
    <t>지름 9cm, 구성 32개(4가지 색상)</t>
    <phoneticPr fontId="8" type="noConversion"/>
  </si>
  <si>
    <t>lakeshore/보육사</t>
    <phoneticPr fontId="8" type="noConversion"/>
  </si>
  <si>
    <t>나의하루</t>
    <phoneticPr fontId="8" type="noConversion"/>
  </si>
  <si>
    <t>22x22x0.8cm</t>
    <phoneticPr fontId="8" type="noConversion"/>
  </si>
  <si>
    <t>22x22cm, 조각 두께 2cm</t>
    <phoneticPr fontId="8" type="noConversion"/>
  </si>
  <si>
    <t>nathan/보육사</t>
    <phoneticPr fontId="8" type="noConversion"/>
  </si>
  <si>
    <t>03286</t>
    <phoneticPr fontId="8" type="noConversion"/>
  </si>
  <si>
    <t>03291</t>
    <phoneticPr fontId="8" type="noConversion"/>
  </si>
  <si>
    <t xml:space="preserve">누구의 똥일까? </t>
    <phoneticPr fontId="8" type="noConversion"/>
  </si>
  <si>
    <t>08323</t>
    <phoneticPr fontId="8" type="noConversion"/>
  </si>
  <si>
    <t>40x16cm</t>
    <phoneticPr fontId="8" type="noConversion"/>
  </si>
  <si>
    <t>26.5x26x15cm</t>
    <phoneticPr fontId="8" type="noConversion"/>
  </si>
  <si>
    <t>회전하는 꿀벌</t>
    <phoneticPr fontId="8" type="noConversion"/>
  </si>
  <si>
    <t>24x24x1.5cm</t>
    <phoneticPr fontId="8" type="noConversion"/>
  </si>
  <si>
    <t>lakeshore/보육사</t>
  </si>
  <si>
    <t>lakeshore/보육사</t>
    <phoneticPr fontId="8" type="noConversion"/>
  </si>
  <si>
    <t>lakeshore/보육사</t>
    <phoneticPr fontId="8" type="noConversion"/>
  </si>
  <si>
    <t>11086</t>
    <phoneticPr fontId="8" type="noConversion"/>
  </si>
  <si>
    <t>동물 소리 메이커</t>
    <phoneticPr fontId="8" type="noConversion"/>
  </si>
  <si>
    <t>동물 소리 메이커</t>
    <phoneticPr fontId="8" type="noConversion"/>
  </si>
  <si>
    <t>황소</t>
    <phoneticPr fontId="8" type="noConversion"/>
  </si>
  <si>
    <t>양</t>
    <phoneticPr fontId="8" type="noConversion"/>
  </si>
  <si>
    <t>iq plus</t>
    <phoneticPr fontId="8" type="noConversion"/>
  </si>
  <si>
    <t>iq plus</t>
    <phoneticPr fontId="8" type="noConversion"/>
  </si>
  <si>
    <t>11087</t>
    <phoneticPr fontId="8" type="noConversion"/>
  </si>
  <si>
    <t>손잡이 모양찍기 스탬프</t>
    <phoneticPr fontId="8" type="noConversion"/>
  </si>
  <si>
    <t>8cm/50개</t>
    <phoneticPr fontId="8" type="noConversion"/>
  </si>
  <si>
    <t>13178</t>
    <phoneticPr fontId="8" type="noConversion"/>
  </si>
  <si>
    <t>도트 페인터1</t>
    <phoneticPr fontId="8" type="noConversion"/>
  </si>
  <si>
    <t>6개세트(노랑, 빨강, 초록, 오렌지, 자주, 파랑)</t>
    <phoneticPr fontId="8" type="noConversion"/>
  </si>
  <si>
    <t>lakeshore /보육사</t>
    <phoneticPr fontId="8" type="noConversion"/>
  </si>
  <si>
    <t>13028</t>
    <phoneticPr fontId="8" type="noConversion"/>
  </si>
  <si>
    <t>만1세</t>
    <phoneticPr fontId="8" type="noConversion"/>
  </si>
  <si>
    <t>만1세</t>
    <phoneticPr fontId="8" type="noConversion"/>
  </si>
  <si>
    <t>컬러 붓 세트</t>
    <phoneticPr fontId="8" type="noConversion"/>
  </si>
  <si>
    <t>13cm/10개 세트</t>
    <phoneticPr fontId="8" type="noConversion"/>
  </si>
  <si>
    <t>13010</t>
    <phoneticPr fontId="8" type="noConversion"/>
  </si>
  <si>
    <t>lakeshore /보육사</t>
    <phoneticPr fontId="8" type="noConversion"/>
  </si>
  <si>
    <t>39x29x3</t>
    <phoneticPr fontId="8" type="noConversion"/>
  </si>
  <si>
    <t>18x18x24cm</t>
    <phoneticPr fontId="8" type="noConversion"/>
  </si>
  <si>
    <t>웨스코 의사가방</t>
    <phoneticPr fontId="8" type="noConversion"/>
  </si>
  <si>
    <t>6cm / 12개(4색)</t>
    <phoneticPr fontId="8" type="noConversion"/>
  </si>
  <si>
    <t>06134</t>
    <phoneticPr fontId="8" type="noConversion"/>
  </si>
  <si>
    <t>영아용 컵</t>
    <phoneticPr fontId="8" type="noConversion"/>
  </si>
  <si>
    <t>영아용 안전 포크와 숟가락</t>
    <phoneticPr fontId="8" type="noConversion"/>
  </si>
  <si>
    <t>영아용 접시</t>
    <phoneticPr fontId="8" type="noConversion"/>
  </si>
  <si>
    <t>영아용 그릇</t>
    <phoneticPr fontId="8" type="noConversion"/>
  </si>
  <si>
    <t>만1세</t>
    <phoneticPr fontId="8" type="noConversion"/>
  </si>
  <si>
    <t>250ml, 5개 세트</t>
    <phoneticPr fontId="8" type="noConversion"/>
  </si>
  <si>
    <t>lakeshore/보육사</t>
    <phoneticPr fontId="8" type="noConversion"/>
  </si>
  <si>
    <t>lakeshore/보육사</t>
    <phoneticPr fontId="8" type="noConversion"/>
  </si>
  <si>
    <t>03115</t>
    <phoneticPr fontId="8" type="noConversion"/>
  </si>
  <si>
    <t>03116</t>
    <phoneticPr fontId="8" type="noConversion"/>
  </si>
  <si>
    <t>길이 14cm, 4개 세트(포크2개, 숟가락2개)</t>
    <phoneticPr fontId="8" type="noConversion"/>
  </si>
  <si>
    <t>03117</t>
    <phoneticPr fontId="8" type="noConversion"/>
  </si>
  <si>
    <t>지름 14cm, 5개세트</t>
    <phoneticPr fontId="8" type="noConversion"/>
  </si>
  <si>
    <t>지름 13cm, 5개세트</t>
    <phoneticPr fontId="8" type="noConversion"/>
  </si>
  <si>
    <t>03118</t>
    <phoneticPr fontId="8" type="noConversion"/>
  </si>
  <si>
    <t>소프트 생일 케이크</t>
    <phoneticPr fontId="8" type="noConversion"/>
  </si>
  <si>
    <t>03592</t>
    <phoneticPr fontId="8" type="noConversion"/>
  </si>
  <si>
    <t>보육사</t>
    <phoneticPr fontId="8" type="noConversion"/>
  </si>
  <si>
    <t>22x13x16cm</t>
    <phoneticPr fontId="8" type="noConversion"/>
  </si>
  <si>
    <t>20cm, 푸시버튼 전화1세트</t>
    <phoneticPr fontId="8" type="noConversion"/>
  </si>
  <si>
    <t>쥬스만들기</t>
    <phoneticPr fontId="8" type="noConversion"/>
  </si>
  <si>
    <t>06268</t>
    <phoneticPr fontId="8" type="noConversion"/>
  </si>
  <si>
    <t>ecoiffier/보육사</t>
    <phoneticPr fontId="8" type="noConversion"/>
  </si>
  <si>
    <t>ecoiffier/보육사</t>
    <phoneticPr fontId="8" type="noConversion"/>
  </si>
  <si>
    <t>간식모음 주머니</t>
    <phoneticPr fontId="8" type="noConversion"/>
  </si>
  <si>
    <t>06269</t>
    <phoneticPr fontId="8" type="noConversion"/>
  </si>
  <si>
    <t>23x20x15.5</t>
    <phoneticPr fontId="8" type="noConversion"/>
  </si>
  <si>
    <t>40x25x19.5cm</t>
    <phoneticPr fontId="8" type="noConversion"/>
  </si>
  <si>
    <t>29x12x30cm</t>
    <phoneticPr fontId="8" type="noConversion"/>
  </si>
  <si>
    <t>우유모형</t>
    <phoneticPr fontId="8" type="noConversion"/>
  </si>
  <si>
    <t>50x35x12.5cm</t>
    <phoneticPr fontId="8" type="noConversion"/>
  </si>
  <si>
    <t>17x9x9cm, 구성4개</t>
    <phoneticPr fontId="8" type="noConversion"/>
  </si>
  <si>
    <t>06304</t>
    <phoneticPr fontId="8" type="noConversion"/>
  </si>
  <si>
    <t>만1세</t>
    <phoneticPr fontId="8" type="noConversion"/>
  </si>
  <si>
    <t>인형포대기</t>
    <phoneticPr fontId="8" type="noConversion"/>
  </si>
  <si>
    <t>만1세</t>
    <phoneticPr fontId="8" type="noConversion"/>
  </si>
  <si>
    <t>여아인형 키라</t>
    <phoneticPr fontId="8" type="noConversion"/>
  </si>
  <si>
    <t xml:space="preserve">28cm </t>
    <phoneticPr fontId="8" type="noConversion"/>
  </si>
  <si>
    <t>보육사</t>
    <phoneticPr fontId="8" type="noConversion"/>
  </si>
  <si>
    <t>03619</t>
    <phoneticPr fontId="8" type="noConversion"/>
  </si>
  <si>
    <t>와플 핑크</t>
    <phoneticPr fontId="8" type="noConversion"/>
  </si>
  <si>
    <t>와플 블루</t>
    <phoneticPr fontId="8" type="noConversion"/>
  </si>
  <si>
    <t xml:space="preserve">31cm </t>
    <phoneticPr fontId="8" type="noConversion"/>
  </si>
  <si>
    <t>03617</t>
    <phoneticPr fontId="8" type="noConversion"/>
  </si>
  <si>
    <t>03618</t>
    <phoneticPr fontId="8" type="noConversion"/>
  </si>
  <si>
    <t>만1세</t>
    <phoneticPr fontId="8" type="noConversion"/>
  </si>
  <si>
    <t>만1세</t>
    <phoneticPr fontId="8" type="noConversion"/>
  </si>
  <si>
    <t>웨스코 여자 아기 인형</t>
    <phoneticPr fontId="8" type="noConversion"/>
  </si>
  <si>
    <t>웨스코 여자 아기 인형</t>
    <phoneticPr fontId="8" type="noConversion"/>
  </si>
  <si>
    <t>40cm</t>
    <phoneticPr fontId="8" type="noConversion"/>
  </si>
  <si>
    <t xml:space="preserve">ECELLIGENCE/보육사 </t>
    <phoneticPr fontId="8" type="noConversion"/>
  </si>
  <si>
    <t xml:space="preserve">ECELLIGENCE/보육사 </t>
    <phoneticPr fontId="8" type="noConversion"/>
  </si>
  <si>
    <t>wesco / 보육사</t>
    <phoneticPr fontId="8" type="noConversion"/>
  </si>
  <si>
    <t>06135</t>
    <phoneticPr fontId="8" type="noConversion"/>
  </si>
  <si>
    <t>06136</t>
    <phoneticPr fontId="8" type="noConversion"/>
  </si>
  <si>
    <t>만2세</t>
    <phoneticPr fontId="8" type="noConversion"/>
  </si>
  <si>
    <t>웨스코 인형 옷1</t>
    <phoneticPr fontId="8" type="noConversion"/>
  </si>
  <si>
    <t>웨스코 인형 옷2</t>
    <phoneticPr fontId="8" type="noConversion"/>
  </si>
  <si>
    <t>40cm 인형에 적합</t>
    <phoneticPr fontId="8" type="noConversion"/>
  </si>
  <si>
    <t>wesco / 보육사</t>
    <phoneticPr fontId="8" type="noConversion"/>
  </si>
  <si>
    <t>06137</t>
    <phoneticPr fontId="8" type="noConversion"/>
  </si>
  <si>
    <t>06138</t>
    <phoneticPr fontId="8" type="noConversion"/>
  </si>
  <si>
    <t>CNT</t>
    <phoneticPr fontId="8" type="noConversion"/>
  </si>
  <si>
    <t>CNT 8호 1.5L</t>
    <phoneticPr fontId="8" type="noConversion"/>
  </si>
  <si>
    <t>내부는 턱이 없고 외부에는 턱이 있어서 쌓아서 보관이 용이한것</t>
    <phoneticPr fontId="8" type="noConversion"/>
  </si>
  <si>
    <t>340mm</t>
    <phoneticPr fontId="8" type="noConversion"/>
  </si>
  <si>
    <t>쿡에버 스테인리스 곰솥 28</t>
    <phoneticPr fontId="8" type="noConversion"/>
  </si>
  <si>
    <t>키친아트 키친프렌드 통삼중 스텐렌스 3단찜솥</t>
    <phoneticPr fontId="8" type="noConversion"/>
  </si>
  <si>
    <t>280*230mm</t>
    <phoneticPr fontId="8" type="noConversion"/>
  </si>
  <si>
    <t>330mm</t>
    <phoneticPr fontId="8" type="noConversion"/>
  </si>
  <si>
    <t>키친아트</t>
    <phoneticPr fontId="10" type="noConversion"/>
  </si>
  <si>
    <t>키친아트 스텐 빨래 솥</t>
    <phoneticPr fontId="8" type="noConversion"/>
  </si>
  <si>
    <t>키친아트</t>
    <phoneticPr fontId="8" type="noConversion"/>
  </si>
  <si>
    <t xml:space="preserve">빨래 삶는 솥 </t>
    <phoneticPr fontId="8" type="noConversion"/>
  </si>
  <si>
    <t>스텐받드 뚜껑포함</t>
    <phoneticPr fontId="8" type="noConversion"/>
  </si>
  <si>
    <t>스텐 서빙 스푼(홈애니 코끼리 요리스푼 대)</t>
    <phoneticPr fontId="8" type="noConversion"/>
  </si>
  <si>
    <t>홈애니</t>
    <phoneticPr fontId="8" type="noConversion"/>
  </si>
  <si>
    <t>260mm</t>
    <phoneticPr fontId="8" type="noConversion"/>
  </si>
  <si>
    <t>독일 기셀 칼라 식도 세트 - 초록</t>
    <phoneticPr fontId="10" type="noConversion"/>
  </si>
  <si>
    <t xml:space="preserve">독일 기셀 </t>
    <phoneticPr fontId="8" type="noConversion"/>
  </si>
  <si>
    <t>독일 기셀</t>
    <phoneticPr fontId="8" type="noConversion"/>
  </si>
  <si>
    <t>독일 기셀 칼라 식도 세트 - 파랑</t>
    <phoneticPr fontId="10" type="noConversion"/>
  </si>
  <si>
    <t>독일 기셀 칼라 식도 세트 - 빨강</t>
    <phoneticPr fontId="10" type="noConversion"/>
  </si>
  <si>
    <t>독일 기셀 칼라 식도 세트 - 노랑</t>
    <phoneticPr fontId="10" type="noConversion"/>
  </si>
  <si>
    <t>독일 기셀 칼라 식도 세트 - 흰색</t>
    <phoneticPr fontId="8" type="noConversion"/>
  </si>
  <si>
    <t>파크론 소프트 고급 대형 놀이방매트</t>
    <phoneticPr fontId="8" type="noConversion"/>
  </si>
  <si>
    <t>210x140x1.5</t>
    <phoneticPr fontId="8" type="noConversion"/>
  </si>
  <si>
    <t>1437209052</t>
    <phoneticPr fontId="8" type="noConversion"/>
  </si>
  <si>
    <t>11번가(토이파파)</t>
    <phoneticPr fontId="8" type="noConversion"/>
  </si>
  <si>
    <t>만4-5세</t>
    <phoneticPr fontId="8" type="noConversion"/>
  </si>
  <si>
    <t>만3세</t>
    <phoneticPr fontId="8" type="noConversion"/>
  </si>
  <si>
    <t xml:space="preserve">learningresources/보육사 </t>
    <phoneticPr fontId="8" type="noConversion"/>
  </si>
  <si>
    <t xml:space="preserve">25x60cm, 끈길이 40cm </t>
    <phoneticPr fontId="8" type="noConversion"/>
  </si>
  <si>
    <t>만3세</t>
    <phoneticPr fontId="8" type="noConversion"/>
  </si>
  <si>
    <t>만1세</t>
    <phoneticPr fontId="8" type="noConversion"/>
  </si>
  <si>
    <t>만1세</t>
    <phoneticPr fontId="8" type="noConversion"/>
  </si>
  <si>
    <t>나비 놀이매트</t>
    <phoneticPr fontId="8" type="noConversion"/>
  </si>
  <si>
    <t>19.5x14.5x높이15cm</t>
    <phoneticPr fontId="8" type="noConversion"/>
  </si>
  <si>
    <t>wesco / 보육사</t>
    <phoneticPr fontId="80" type="noConversion"/>
  </si>
  <si>
    <t>wesco / 보육사</t>
    <phoneticPr fontId="8" type="noConversion"/>
  </si>
  <si>
    <t>03179</t>
    <phoneticPr fontId="8" type="noConversion"/>
  </si>
  <si>
    <t>wesco / 보육사</t>
    <phoneticPr fontId="8" type="noConversion"/>
  </si>
  <si>
    <t>만2세</t>
    <phoneticPr fontId="8" type="noConversion"/>
  </si>
  <si>
    <t>만2세</t>
    <phoneticPr fontId="8" type="noConversion"/>
  </si>
  <si>
    <t>코끼리 놀이매트</t>
    <phoneticPr fontId="8" type="noConversion"/>
  </si>
  <si>
    <t>140x110x높이40cm</t>
    <phoneticPr fontId="8" type="noConversion"/>
  </si>
  <si>
    <t>03176</t>
    <phoneticPr fontId="8" type="noConversion"/>
  </si>
  <si>
    <t>만1세</t>
    <phoneticPr fontId="8" type="noConversion"/>
  </si>
  <si>
    <t>로맨틱 화장대(좌식)</t>
    <phoneticPr fontId="8" type="noConversion"/>
  </si>
  <si>
    <t>968x320x800</t>
    <phoneticPr fontId="8" type="noConversion"/>
  </si>
  <si>
    <t xml:space="preserve">영)주방세트(커튼형) </t>
    <phoneticPr fontId="8" type="noConversion"/>
  </si>
  <si>
    <t>1050*350*910</t>
    <phoneticPr fontId="8" type="noConversion"/>
  </si>
  <si>
    <t>EPU550</t>
    <phoneticPr fontId="8" type="noConversion"/>
  </si>
  <si>
    <t>다기능 주방세트 복합형</t>
    <phoneticPr fontId="8" type="noConversion"/>
  </si>
  <si>
    <t>1100x300x705</t>
    <phoneticPr fontId="8" type="noConversion"/>
  </si>
  <si>
    <t>EPU740</t>
    <phoneticPr fontId="8" type="noConversion"/>
  </si>
  <si>
    <t>쁘띠냉장고(엘로우)</t>
    <phoneticPr fontId="8" type="noConversion"/>
  </si>
  <si>
    <t>400x300x900</t>
    <phoneticPr fontId="8" type="noConversion"/>
  </si>
  <si>
    <t>EPU772</t>
    <phoneticPr fontId="8" type="noConversion"/>
  </si>
  <si>
    <t>만4-5세</t>
    <phoneticPr fontId="8" type="noConversion"/>
  </si>
  <si>
    <t>유)가게놀이대</t>
    <phoneticPr fontId="8" type="noConversion"/>
  </si>
  <si>
    <t>600x300x1000</t>
    <phoneticPr fontId="8" type="noConversion"/>
  </si>
  <si>
    <t>1000x400x1350</t>
    <phoneticPr fontId="8" type="noConversion"/>
  </si>
  <si>
    <t>EPU922</t>
    <phoneticPr fontId="8" type="noConversion"/>
  </si>
  <si>
    <t>옷장4인용(도어형)</t>
    <phoneticPr fontId="8" type="noConversion"/>
  </si>
  <si>
    <t>700x400x950</t>
    <phoneticPr fontId="8" type="noConversion"/>
  </si>
  <si>
    <t>EPF681</t>
    <phoneticPr fontId="8" type="noConversion"/>
  </si>
  <si>
    <t>02246</t>
    <phoneticPr fontId="8" type="noConversion"/>
  </si>
  <si>
    <t>EPF681</t>
    <phoneticPr fontId="8" type="noConversion"/>
  </si>
  <si>
    <t>전기 식기 소독고</t>
    <phoneticPr fontId="10" type="noConversion"/>
  </si>
  <si>
    <t>주방</t>
    <phoneticPr fontId="10" type="noConversion"/>
  </si>
  <si>
    <t>억조조리기기</t>
    <phoneticPr fontId="10" type="noConversion"/>
  </si>
  <si>
    <t>750*750*1800</t>
    <phoneticPr fontId="10" type="noConversion"/>
  </si>
  <si>
    <t>제작품</t>
    <phoneticPr fontId="10" type="noConversion"/>
  </si>
  <si>
    <t>약품냉장고</t>
    <phoneticPr fontId="10" type="noConversion"/>
  </si>
  <si>
    <t>윈텍에스엔에스</t>
    <phoneticPr fontId="8" type="noConversion"/>
  </si>
  <si>
    <t>윈텍에스엔에스</t>
    <phoneticPr fontId="10" type="noConversion"/>
  </si>
  <si>
    <t>윈텍 JC-22A</t>
    <phoneticPr fontId="10" type="noConversion"/>
  </si>
  <si>
    <t>약 냉장고</t>
    <phoneticPr fontId="8" type="noConversion"/>
  </si>
  <si>
    <t>블루투스 스피커</t>
    <phoneticPr fontId="10" type="noConversion"/>
  </si>
  <si>
    <t>브리츠</t>
    <phoneticPr fontId="10" type="noConversion"/>
  </si>
  <si>
    <t>DSR(행사용)</t>
    <phoneticPr fontId="8" type="noConversion"/>
  </si>
  <si>
    <t>(본체+렌즈 18~55mm)</t>
    <phoneticPr fontId="10" type="noConversion"/>
  </si>
  <si>
    <t>EOS80D</t>
    <phoneticPr fontId="10" type="noConversion"/>
  </si>
  <si>
    <t>보육실</t>
    <phoneticPr fontId="8" type="noConversion"/>
  </si>
  <si>
    <t>자외선 살균소독기
(컵소독기)</t>
    <phoneticPr fontId="10" type="noConversion"/>
  </si>
  <si>
    <t>하이스</t>
    <phoneticPr fontId="10" type="noConversion"/>
  </si>
  <si>
    <t>BZ-T470</t>
    <phoneticPr fontId="10" type="noConversion"/>
  </si>
  <si>
    <t>핸디+스틱청소기,무선,스탠드충전,흡입력35W</t>
    <phoneticPr fontId="10" type="noConversion"/>
  </si>
  <si>
    <t>급간식쇼케이스</t>
    <phoneticPr fontId="8" type="noConversion"/>
  </si>
  <si>
    <t>윈텍 BD-36R</t>
    <phoneticPr fontId="8" type="noConversion"/>
  </si>
  <si>
    <t>121*94*20</t>
    <phoneticPr fontId="8" type="noConversion"/>
  </si>
  <si>
    <t>10x11x5cm</t>
    <phoneticPr fontId="8" type="noConversion"/>
  </si>
  <si>
    <t>355x445x510cm</t>
    <phoneticPr fontId="10" type="noConversion"/>
  </si>
  <si>
    <t>440x530x500cm</t>
    <phoneticPr fontId="10" type="noConversion"/>
  </si>
  <si>
    <t>200x60x60cm</t>
    <phoneticPr fontId="10" type="noConversion"/>
  </si>
  <si>
    <t>지테크인터내셔날 GL-300</t>
    <phoneticPr fontId="10" type="noConversion"/>
  </si>
  <si>
    <t>CD플레이어</t>
    <phoneticPr fontId="8" type="noConversion"/>
  </si>
  <si>
    <t xml:space="preserve">송월 </t>
    <phoneticPr fontId="8" type="noConversion"/>
  </si>
  <si>
    <t>만5세 누리놀이 교수자료</t>
    <phoneticPr fontId="8" type="noConversion"/>
  </si>
  <si>
    <t>사랑해 꼭 안아줄 시간</t>
    <phoneticPr fontId="80" type="noConversion"/>
  </si>
  <si>
    <t xml:space="preserve">필리스 거셰이터, 밈 그린 </t>
    <phoneticPr fontId="80" type="noConversion"/>
  </si>
  <si>
    <t xml:space="preserve">데이비드 워커 </t>
    <phoneticPr fontId="80" type="noConversion"/>
  </si>
  <si>
    <t xml:space="preserve">이정훈 </t>
    <phoneticPr fontId="80" type="noConversion"/>
  </si>
  <si>
    <t>나카가와 노부코</t>
    <phoneticPr fontId="80" type="noConversion"/>
  </si>
  <si>
    <t>지세현</t>
    <phoneticPr fontId="80" type="noConversion"/>
  </si>
  <si>
    <t>들녘</t>
    <phoneticPr fontId="80" type="noConversion"/>
  </si>
  <si>
    <t>세라 헤먼드</t>
    <phoneticPr fontId="80" type="noConversion"/>
  </si>
  <si>
    <t>로라 휴스</t>
    <phoneticPr fontId="80" type="noConversion"/>
  </si>
  <si>
    <t>최용은</t>
    <phoneticPr fontId="80" type="noConversion"/>
  </si>
  <si>
    <t>쭈욱 쭉! 쑤욱 쑥!</t>
    <phoneticPr fontId="80" type="noConversion"/>
  </si>
  <si>
    <t>차보금</t>
    <phoneticPr fontId="80" type="noConversion"/>
  </si>
  <si>
    <t>꿈꾸는달팽이</t>
    <phoneticPr fontId="80" type="noConversion"/>
  </si>
  <si>
    <t>하오 광차이</t>
    <phoneticPr fontId="80" type="noConversion"/>
  </si>
  <si>
    <t>알레산드라 토니</t>
    <phoneticPr fontId="80" type="noConversion"/>
  </si>
  <si>
    <t>이동진</t>
    <phoneticPr fontId="80" type="noConversion"/>
  </si>
  <si>
    <t>산하</t>
    <phoneticPr fontId="80" type="noConversion"/>
  </si>
  <si>
    <t>세상에서 가장 소중한 너에게</t>
    <phoneticPr fontId="80" type="noConversion"/>
  </si>
  <si>
    <t>에이미 크루즈 로젠탈</t>
    <phoneticPr fontId="80" type="noConversion"/>
  </si>
  <si>
    <t>탐 리히텐헬드</t>
    <phoneticPr fontId="80" type="noConversion"/>
  </si>
  <si>
    <t>이승숙</t>
    <phoneticPr fontId="80" type="noConversion"/>
  </si>
  <si>
    <t>다림</t>
    <phoneticPr fontId="80" type="noConversion"/>
  </si>
  <si>
    <t>만희네 집</t>
    <phoneticPr fontId="80" type="noConversion"/>
  </si>
  <si>
    <t>토트 파</t>
    <phoneticPr fontId="80" type="noConversion"/>
  </si>
  <si>
    <t>토드 파</t>
    <phoneticPr fontId="80" type="noConversion"/>
  </si>
  <si>
    <t>날마다 떠들썩한 우리 마을 이야기</t>
    <phoneticPr fontId="80" type="noConversion"/>
  </si>
  <si>
    <t>진 레이디</t>
    <phoneticPr fontId="80" type="noConversion"/>
  </si>
  <si>
    <t>레오 티머스</t>
    <phoneticPr fontId="80" type="noConversion"/>
  </si>
  <si>
    <t>나무는 좋다</t>
    <phoneticPr fontId="80" type="noConversion"/>
  </si>
  <si>
    <t>마르크 시몽</t>
    <phoneticPr fontId="80" type="noConversion"/>
  </si>
  <si>
    <t>바바라 레이드</t>
    <phoneticPr fontId="80" type="noConversion"/>
  </si>
  <si>
    <t>서소영</t>
    <phoneticPr fontId="80" type="noConversion"/>
  </si>
  <si>
    <t>미아 포사다</t>
    <phoneticPr fontId="80" type="noConversion"/>
  </si>
  <si>
    <t>캐슬린 애먼트</t>
    <phoneticPr fontId="80" type="noConversion"/>
  </si>
  <si>
    <t>큰나</t>
    <phoneticPr fontId="80" type="noConversion"/>
  </si>
  <si>
    <t>잘자요, 빵빵 친구들</t>
    <phoneticPr fontId="80" type="noConversion"/>
  </si>
  <si>
    <t>더스키 린커</t>
    <phoneticPr fontId="80" type="noConversion"/>
  </si>
  <si>
    <t>북 도슨트</t>
    <phoneticPr fontId="80" type="noConversion"/>
  </si>
  <si>
    <t>푸른날개</t>
    <phoneticPr fontId="80" type="noConversion"/>
  </si>
  <si>
    <t>한밤에 우리 집은</t>
    <phoneticPr fontId="80" type="noConversion"/>
  </si>
  <si>
    <t>수잔 마리 스완슨</t>
    <phoneticPr fontId="80" type="noConversion"/>
  </si>
  <si>
    <t>정경임</t>
    <phoneticPr fontId="80" type="noConversion"/>
  </si>
  <si>
    <t>에드워즈 주르들로</t>
    <phoneticPr fontId="80" type="noConversion"/>
  </si>
  <si>
    <t>김성은</t>
    <phoneticPr fontId="80" type="noConversion"/>
  </si>
  <si>
    <t>김미수, 윤여선, 김민주</t>
    <phoneticPr fontId="80" type="noConversion"/>
  </si>
  <si>
    <t>대원사</t>
    <phoneticPr fontId="80" type="noConversion"/>
  </si>
  <si>
    <t>AJ 우드</t>
    <phoneticPr fontId="80" type="noConversion"/>
  </si>
  <si>
    <t>이언 앤드루</t>
    <phoneticPr fontId="80" type="noConversion"/>
  </si>
  <si>
    <t>어린이중앙</t>
    <phoneticPr fontId="80" type="noConversion"/>
  </si>
  <si>
    <t>예림당 편집부</t>
    <phoneticPr fontId="80" type="noConversion"/>
  </si>
  <si>
    <t>나무의 아기들</t>
    <phoneticPr fontId="80" type="noConversion"/>
  </si>
  <si>
    <t>이세 히데코</t>
    <phoneticPr fontId="80" type="noConversion"/>
  </si>
  <si>
    <t>개구쟁이 아치는 한살 9권 세트</t>
  </si>
  <si>
    <t>기요노 사치코</t>
  </si>
  <si>
    <t>고향욱</t>
  </si>
  <si>
    <t>까꿍 헝겊책</t>
  </si>
  <si>
    <t>꼬마야 꼬마야</t>
  </si>
  <si>
    <t>사진 포켓책</t>
  </si>
  <si>
    <t>후두둑!</t>
  </si>
  <si>
    <t>탕무니우</t>
  </si>
  <si>
    <t>서정애</t>
  </si>
  <si>
    <t>눈은 왜 내릴까요?</t>
  </si>
  <si>
    <t>밤에는 왜 어두워질까요?</t>
  </si>
  <si>
    <t>차진아</t>
  </si>
  <si>
    <t>풀은 왜 초록색일까요?</t>
  </si>
  <si>
    <t>사막이란 무엇일까요?</t>
  </si>
  <si>
    <t>김현주</t>
  </si>
  <si>
    <t>달은 무엇일까요?</t>
  </si>
  <si>
    <t>귀신 단단이의 동지 팥죽</t>
  </si>
  <si>
    <t>최현묵</t>
  </si>
  <si>
    <t>내 사랑 뿌뿌</t>
  </si>
  <si>
    <t>고래가 들려주는 무지개 전사호 이야기</t>
  </si>
  <si>
    <t>김세희</t>
  </si>
  <si>
    <t>마루벌</t>
  </si>
  <si>
    <t>까마귀와 친구하자고 한다고?</t>
  </si>
  <si>
    <t>박규빈</t>
  </si>
  <si>
    <t>책과콩나무</t>
  </si>
  <si>
    <t>눈사람 아저씨</t>
  </si>
  <si>
    <t>이명희</t>
  </si>
  <si>
    <t>단군 할아버지</t>
  </si>
  <si>
    <t>송언</t>
  </si>
  <si>
    <t>고광삼</t>
  </si>
  <si>
    <t>산으로 들로 맛있는 딸기 교실</t>
  </si>
  <si>
    <t>마츠오카 다츠히데</t>
  </si>
  <si>
    <t>김소연</t>
  </si>
  <si>
    <t>억새밭에 둥지 짓는 풀목수, 멧밭쥐</t>
  </si>
  <si>
    <t>김황</t>
  </si>
  <si>
    <t>권정선</t>
  </si>
  <si>
    <t xml:space="preserve">트루블로프 발라라이카를 연주하고 </t>
  </si>
  <si>
    <t>존 버닝헴</t>
  </si>
  <si>
    <t>장미란</t>
  </si>
  <si>
    <t>네가 거미니?</t>
  </si>
  <si>
    <t>친구가 머 좋아?</t>
  </si>
  <si>
    <t>로르 몽루부</t>
  </si>
  <si>
    <t>단물 고개</t>
  </si>
  <si>
    <t>소중애</t>
  </si>
  <si>
    <t>누렁이의 정월 대보름</t>
  </si>
  <si>
    <t>김홍모</t>
  </si>
  <si>
    <t>ADHD는 없다</t>
  </si>
  <si>
    <t>김경림</t>
  </si>
  <si>
    <t>엄마가 놓쳐서는 안될 결정적 시기</t>
    <phoneticPr fontId="8" type="noConversion"/>
  </si>
  <si>
    <t>이임숙</t>
    <phoneticPr fontId="8" type="noConversion"/>
  </si>
  <si>
    <t>더난출판사</t>
    <phoneticPr fontId="8" type="noConversion"/>
  </si>
  <si>
    <t>나는 워킹맘입니다</t>
    <phoneticPr fontId="8" type="noConversion"/>
  </si>
  <si>
    <t>김아연</t>
    <phoneticPr fontId="8" type="noConversion"/>
  </si>
  <si>
    <t>창비</t>
    <phoneticPr fontId="8" type="noConversion"/>
  </si>
  <si>
    <t>육아 상담소: 발달</t>
    <phoneticPr fontId="8" type="noConversion"/>
  </si>
  <si>
    <t>김효원</t>
    <phoneticPr fontId="8" type="noConversion"/>
  </si>
  <si>
    <t>물주는아이</t>
    <phoneticPr fontId="8" type="noConversion"/>
  </si>
  <si>
    <t>부모의 육아 습관이 예민한 아이를 키운다</t>
    <phoneticPr fontId="8" type="noConversion"/>
  </si>
  <si>
    <t>나타샤 대니얼스</t>
    <phoneticPr fontId="8" type="noConversion"/>
  </si>
  <si>
    <t>그래! 그래!(양장본 HardCover)</t>
    <phoneticPr fontId="8" type="noConversion"/>
  </si>
  <si>
    <t>키큰나무</t>
    <phoneticPr fontId="8" type="noConversion"/>
  </si>
  <si>
    <t>블루래빗</t>
    <phoneticPr fontId="8" type="noConversion"/>
  </si>
  <si>
    <t>미운 네 살, 듣기 육아법</t>
    <phoneticPr fontId="8" type="noConversion"/>
  </si>
  <si>
    <t>와쿠다 미카</t>
    <phoneticPr fontId="8" type="noConversion"/>
  </si>
  <si>
    <t>길벗</t>
    <phoneticPr fontId="8" type="noConversion"/>
  </si>
  <si>
    <t>아이주도 이유식</t>
    <phoneticPr fontId="8" type="noConversion"/>
  </si>
  <si>
    <t>질 래플리</t>
    <phoneticPr fontId="8" type="noConversion"/>
  </si>
  <si>
    <t>천하무적 쌍둥이 생생 육아(0-3세 둥이맘을 위한)</t>
    <phoneticPr fontId="8" type="noConversion"/>
  </si>
  <si>
    <t>문화라</t>
    <phoneticPr fontId="8" type="noConversion"/>
  </si>
  <si>
    <t>북하우스</t>
    <phoneticPr fontId="8" type="noConversion"/>
  </si>
  <si>
    <t>큰소리 내지 않고 우아하게 아들 키우기</t>
    <phoneticPr fontId="8" type="noConversion"/>
  </si>
  <si>
    <t>임영주</t>
    <phoneticPr fontId="8" type="noConversion"/>
  </si>
  <si>
    <t>노란우산</t>
    <phoneticPr fontId="8" type="noConversion"/>
  </si>
  <si>
    <t>0~36개월 두뇌가 좋아지고 자존감이 커지는 말걸기</t>
    <phoneticPr fontId="8" type="noConversion"/>
  </si>
  <si>
    <t>조하연</t>
    <phoneticPr fontId="8" type="noConversion"/>
  </si>
  <si>
    <t>엄마를 미치게 하는 남자아이 키우는 법</t>
    <phoneticPr fontId="8" type="noConversion"/>
  </si>
  <si>
    <t>다카하마 마사노부</t>
    <phoneticPr fontId="8" type="noConversion"/>
  </si>
  <si>
    <t>생각의날개</t>
    <phoneticPr fontId="8" type="noConversion"/>
  </si>
  <si>
    <t>워킹맘 생존육아(스스로 하는 아이로 키우는)</t>
    <phoneticPr fontId="8" type="noConversion"/>
  </si>
  <si>
    <t>박란희</t>
    <phoneticPr fontId="8" type="noConversion"/>
  </si>
  <si>
    <t>타이밍 육아(내 아이를 위한)</t>
    <phoneticPr fontId="8" type="noConversion"/>
  </si>
  <si>
    <t>오영주</t>
    <phoneticPr fontId="8" type="noConversion"/>
  </si>
  <si>
    <t>독박육아</t>
    <phoneticPr fontId="8" type="noConversion"/>
  </si>
  <si>
    <t>허백윤</t>
    <phoneticPr fontId="8" type="noConversion"/>
  </si>
  <si>
    <t>시공사</t>
    <phoneticPr fontId="8" type="noConversion"/>
  </si>
  <si>
    <t>좋은 아이 키우기 5단계 프로그램</t>
    <phoneticPr fontId="8" type="noConversion"/>
  </si>
  <si>
    <t>미셸 보바</t>
    <phoneticPr fontId="8" type="noConversion"/>
  </si>
  <si>
    <t>버럭맘 처방전</t>
    <phoneticPr fontId="8" type="noConversion"/>
  </si>
  <si>
    <t>박윤미</t>
    <phoneticPr fontId="8" type="noConversion"/>
  </si>
  <si>
    <t>무한</t>
    <phoneticPr fontId="8" type="noConversion"/>
  </si>
  <si>
    <t>아이를 행복으로 이끄는 네 가지: 신뢰 열정 활동성 책임감</t>
    <phoneticPr fontId="8" type="noConversion"/>
  </si>
  <si>
    <t>게랄트 휘터</t>
    <phoneticPr fontId="8" type="noConversion"/>
  </si>
  <si>
    <t>아기 마사지(튼튼 쑥쑥)</t>
    <phoneticPr fontId="8" type="noConversion"/>
  </si>
  <si>
    <t>야마다 미쓰토시</t>
    <phoneticPr fontId="8" type="noConversion"/>
  </si>
  <si>
    <t>리스컴</t>
    <phoneticPr fontId="8" type="noConversion"/>
  </si>
  <si>
    <t>0~3세 교육 평생간다</t>
    <phoneticPr fontId="8" type="noConversion"/>
  </si>
  <si>
    <t>이영숙</t>
    <phoneticPr fontId="8" type="noConversion"/>
  </si>
  <si>
    <t>식당</t>
    <phoneticPr fontId="8" type="noConversion"/>
  </si>
  <si>
    <t>만1세</t>
    <phoneticPr fontId="8" type="noConversion"/>
  </si>
  <si>
    <t>만1세</t>
    <phoneticPr fontId="8" type="noConversion"/>
  </si>
  <si>
    <t>튜브욕실안전매트(인증제품)</t>
    <phoneticPr fontId="8" type="noConversion"/>
  </si>
  <si>
    <t xml:space="preserve">25x60cm, 끈길이 40cm </t>
    <phoneticPr fontId="8" type="noConversion"/>
  </si>
  <si>
    <t>아가드튜브매트</t>
    <phoneticPr fontId="8" type="noConversion"/>
  </si>
  <si>
    <t>연보라</t>
    <phoneticPr fontId="8" type="noConversion"/>
  </si>
  <si>
    <t>community playings</t>
  </si>
  <si>
    <t>community playings</t>
    <phoneticPr fontId="8" type="noConversion"/>
  </si>
  <si>
    <t>240x450</t>
    <phoneticPr fontId="8" type="noConversion"/>
  </si>
  <si>
    <t>25x80cm</t>
    <phoneticPr fontId="8" type="noConversion"/>
  </si>
  <si>
    <t>만1세</t>
    <phoneticPr fontId="8" type="noConversion"/>
  </si>
  <si>
    <t>영영아용식탁의자</t>
    <phoneticPr fontId="8" type="noConversion"/>
  </si>
  <si>
    <t>EBF502</t>
    <phoneticPr fontId="8" type="noConversion"/>
  </si>
  <si>
    <t>EBF212</t>
    <phoneticPr fontId="8" type="noConversion"/>
  </si>
  <si>
    <t>아이땅</t>
    <phoneticPr fontId="8" type="noConversion"/>
  </si>
  <si>
    <t>영아용 1단3칸 환경판</t>
    <phoneticPr fontId="8" type="noConversion"/>
  </si>
  <si>
    <t>영아용 1단 환경판</t>
    <phoneticPr fontId="8" type="noConversion"/>
  </si>
  <si>
    <t>1000x300x400</t>
    <phoneticPr fontId="8" type="noConversion"/>
  </si>
  <si>
    <t>1000x300x400</t>
    <phoneticPr fontId="8" type="noConversion"/>
  </si>
  <si>
    <t>EBF130</t>
    <phoneticPr fontId="8" type="noConversion"/>
  </si>
  <si>
    <t>EBF101</t>
    <phoneticPr fontId="8" type="noConversion"/>
  </si>
  <si>
    <t>만1세</t>
    <phoneticPr fontId="8" type="noConversion"/>
  </si>
  <si>
    <t>영아용 2단2칸 환경판</t>
    <phoneticPr fontId="8" type="noConversion"/>
  </si>
  <si>
    <t>영아용 2단2칸 트인형</t>
    <phoneticPr fontId="8" type="noConversion"/>
  </si>
  <si>
    <t>1000x300x600</t>
  </si>
  <si>
    <t>1000x300x600</t>
    <phoneticPr fontId="8" type="noConversion"/>
  </si>
  <si>
    <t>EBF104</t>
    <phoneticPr fontId="8" type="noConversion"/>
  </si>
  <si>
    <t>영아용 2단3칸 환경판</t>
    <phoneticPr fontId="8" type="noConversion"/>
  </si>
  <si>
    <t>영아용 2단3칸 트인형</t>
    <phoneticPr fontId="8" type="noConversion"/>
  </si>
  <si>
    <t>1000x300x600</t>
    <phoneticPr fontId="8" type="noConversion"/>
  </si>
  <si>
    <t>EBF105</t>
    <phoneticPr fontId="8" type="noConversion"/>
  </si>
  <si>
    <t>EBF106</t>
    <phoneticPr fontId="8" type="noConversion"/>
  </si>
  <si>
    <t>만1세</t>
    <phoneticPr fontId="8" type="noConversion"/>
  </si>
  <si>
    <t>영영아용 원형팩상(좌식)</t>
    <phoneticPr fontId="8" type="noConversion"/>
  </si>
  <si>
    <t>800x230</t>
    <phoneticPr fontId="8" type="noConversion"/>
  </si>
  <si>
    <t>800x200</t>
    <phoneticPr fontId="8" type="noConversion"/>
  </si>
  <si>
    <t>EBF542</t>
    <phoneticPr fontId="8" type="noConversion"/>
  </si>
  <si>
    <t>EBF201</t>
    <phoneticPr fontId="8" type="noConversion"/>
  </si>
  <si>
    <t>긴팔 고양이 인형</t>
    <phoneticPr fontId="8" type="noConversion"/>
  </si>
  <si>
    <t>56x12cm</t>
    <phoneticPr fontId="8" type="noConversion"/>
  </si>
  <si>
    <t>56x12cm</t>
    <phoneticPr fontId="8" type="noConversion"/>
  </si>
  <si>
    <t>신체</t>
    <phoneticPr fontId="8" type="noConversion"/>
  </si>
  <si>
    <t>만1세</t>
    <phoneticPr fontId="8" type="noConversion"/>
  </si>
  <si>
    <t>만4-5세</t>
    <phoneticPr fontId="8" type="noConversion"/>
  </si>
  <si>
    <t>요정가든 프로젝터 취침등</t>
    <phoneticPr fontId="8" type="noConversion"/>
  </si>
  <si>
    <t>388x450x460</t>
    <phoneticPr fontId="8" type="noConversion"/>
  </si>
  <si>
    <t>10x10x10cm</t>
    <phoneticPr fontId="8" type="noConversion"/>
  </si>
  <si>
    <t>나비타</t>
    <phoneticPr fontId="8" type="noConversion"/>
  </si>
  <si>
    <t>HB301430</t>
    <phoneticPr fontId="8" type="noConversion"/>
  </si>
  <si>
    <t>만1세</t>
    <phoneticPr fontId="8" type="noConversion"/>
  </si>
  <si>
    <t>빌리지정사각오름대</t>
    <phoneticPr fontId="8" type="noConversion"/>
  </si>
  <si>
    <t>빌리지직사각오름대</t>
    <phoneticPr fontId="8" type="noConversion"/>
  </si>
  <si>
    <t>빌리지경사오름대</t>
    <phoneticPr fontId="8" type="noConversion"/>
  </si>
  <si>
    <t>36x36x8.5cm , 25x25x4.5</t>
    <phoneticPr fontId="8" type="noConversion"/>
  </si>
  <si>
    <t>34x34x14</t>
    <phoneticPr fontId="8" type="noConversion"/>
  </si>
  <si>
    <t>68.5x34x34</t>
    <phoneticPr fontId="8" type="noConversion"/>
  </si>
  <si>
    <t>community playings</t>
    <phoneticPr fontId="8" type="noConversion"/>
  </si>
  <si>
    <t>community playings</t>
    <phoneticPr fontId="8" type="noConversion"/>
  </si>
  <si>
    <t>아이땅</t>
    <phoneticPr fontId="8" type="noConversion"/>
  </si>
  <si>
    <t>02080</t>
    <phoneticPr fontId="8" type="noConversion"/>
  </si>
  <si>
    <t>02082</t>
    <phoneticPr fontId="8" type="noConversion"/>
  </si>
  <si>
    <t>02081</t>
    <phoneticPr fontId="8" type="noConversion"/>
  </si>
  <si>
    <t>만2세</t>
    <phoneticPr fontId="8" type="noConversion"/>
  </si>
  <si>
    <t>만2세</t>
    <phoneticPr fontId="8" type="noConversion"/>
  </si>
  <si>
    <t>레인보우 아이돔 캐노피</t>
    <phoneticPr fontId="8" type="noConversion"/>
  </si>
  <si>
    <t>휴디자인</t>
    <phoneticPr fontId="8" type="noConversion"/>
  </si>
  <si>
    <t>하모니 반달 아이돔 캐노피</t>
    <phoneticPr fontId="8" type="noConversion"/>
  </si>
  <si>
    <t>휴디자인</t>
    <phoneticPr fontId="8" type="noConversion"/>
  </si>
  <si>
    <t>요리용 앞치마, 두건</t>
    <phoneticPr fontId="8" type="noConversion"/>
  </si>
  <si>
    <t>경희아트</t>
    <phoneticPr fontId="8" type="noConversion"/>
  </si>
  <si>
    <t>78x72</t>
    <phoneticPr fontId="8" type="noConversion"/>
  </si>
  <si>
    <t xml:space="preserve">아크릴 게시판 부착형 투명 A4꽂이 세로형 3개 2줄 </t>
    <phoneticPr fontId="8" type="noConversion"/>
  </si>
  <si>
    <t>11번가</t>
    <phoneticPr fontId="8" type="noConversion"/>
  </si>
  <si>
    <t>만3세</t>
    <phoneticPr fontId="8" type="noConversion"/>
  </si>
  <si>
    <t>만3세</t>
    <phoneticPr fontId="8" type="noConversion"/>
  </si>
  <si>
    <t>만4-5세</t>
    <phoneticPr fontId="8" type="noConversion"/>
  </si>
  <si>
    <t>만2세</t>
    <phoneticPr fontId="8" type="noConversion"/>
  </si>
  <si>
    <t>기타</t>
    <phoneticPr fontId="80" type="noConversion"/>
  </si>
  <si>
    <t>A3재단기</t>
    <phoneticPr fontId="8" type="noConversion"/>
  </si>
  <si>
    <t>74x69x39</t>
    <phoneticPr fontId="8" type="noConversion"/>
  </si>
  <si>
    <t>142x12</t>
    <phoneticPr fontId="8" type="noConversion"/>
  </si>
  <si>
    <t>보육사</t>
    <phoneticPr fontId="8" type="noConversion"/>
  </si>
  <si>
    <t>화장대놀이</t>
    <phoneticPr fontId="8" type="noConversion"/>
  </si>
  <si>
    <t>만3세</t>
    <phoneticPr fontId="8" type="noConversion"/>
  </si>
  <si>
    <t>29.5x20x25</t>
    <phoneticPr fontId="8" type="noConversion"/>
  </si>
  <si>
    <t>52x40x11</t>
    <phoneticPr fontId="8" type="noConversion"/>
  </si>
  <si>
    <t>06368</t>
    <phoneticPr fontId="8" type="noConversion"/>
  </si>
  <si>
    <t>커뮤니티 빌리지 키친세트 소</t>
    <phoneticPr fontId="8" type="noConversion"/>
  </si>
  <si>
    <t xml:space="preserve">스토브, </t>
    <phoneticPr fontId="8" type="noConversion"/>
  </si>
  <si>
    <t>코너선반(내추럴)</t>
    <phoneticPr fontId="8" type="noConversion"/>
  </si>
  <si>
    <t xml:space="preserve"> 높이 54 X 길이 70 X 폭 36cm</t>
    <phoneticPr fontId="8" type="noConversion"/>
  </si>
  <si>
    <t>보육사</t>
    <phoneticPr fontId="8" type="noConversion"/>
  </si>
  <si>
    <t>만3세</t>
    <phoneticPr fontId="8" type="noConversion"/>
  </si>
  <si>
    <t>인형의 집 세트</t>
    <phoneticPr fontId="8" type="noConversion"/>
  </si>
  <si>
    <t xml:space="preserve">  42 X  48 X 32cm/욕실, 침대방, 부엌, 거실, 인형 4개</t>
    <phoneticPr fontId="8" type="noConversion"/>
  </si>
  <si>
    <t>영)인형극놀이대</t>
    <phoneticPr fontId="8" type="noConversion"/>
  </si>
  <si>
    <t>700x318x830</t>
    <phoneticPr fontId="8" type="noConversion"/>
  </si>
  <si>
    <t>아이땅</t>
    <phoneticPr fontId="8" type="noConversion"/>
  </si>
  <si>
    <t>EPU520</t>
    <phoneticPr fontId="8" type="noConversion"/>
  </si>
  <si>
    <t>EPU911</t>
    <phoneticPr fontId="8" type="noConversion"/>
  </si>
  <si>
    <t>만2세</t>
    <phoneticPr fontId="8" type="noConversion"/>
  </si>
  <si>
    <t>시설비품</t>
    <phoneticPr fontId="8" type="noConversion"/>
  </si>
  <si>
    <t>영)인형극놀이대</t>
    <phoneticPr fontId="8" type="noConversion"/>
  </si>
  <si>
    <t>영)가게놀이대</t>
    <phoneticPr fontId="8" type="noConversion"/>
  </si>
  <si>
    <t>800x350x850</t>
    <phoneticPr fontId="8" type="noConversion"/>
  </si>
  <si>
    <t>800x400x1150</t>
    <phoneticPr fontId="8" type="noConversion"/>
  </si>
  <si>
    <t>EPU921</t>
    <phoneticPr fontId="8" type="noConversion"/>
  </si>
  <si>
    <t>만3세</t>
    <phoneticPr fontId="8" type="noConversion"/>
  </si>
  <si>
    <t>독서책상</t>
    <phoneticPr fontId="8" type="noConversion"/>
  </si>
  <si>
    <t>550x307x463</t>
    <phoneticPr fontId="8" type="noConversion"/>
  </si>
  <si>
    <t>EPF400</t>
    <phoneticPr fontId="8" type="noConversion"/>
  </si>
  <si>
    <t>바느질책상</t>
    <phoneticPr fontId="8" type="noConversion"/>
  </si>
  <si>
    <t>1000x500x800</t>
    <phoneticPr fontId="8" type="noConversion"/>
  </si>
  <si>
    <t>EPF631</t>
    <phoneticPr fontId="8" type="noConversion"/>
  </si>
  <si>
    <t>유아용 2단5칸 환경판</t>
    <phoneticPr fontId="8" type="noConversion"/>
  </si>
  <si>
    <t>유아용 2단2칸 트인형</t>
    <phoneticPr fontId="8" type="noConversion"/>
  </si>
  <si>
    <t>1000x300x679</t>
    <phoneticPr fontId="8" type="noConversion"/>
  </si>
  <si>
    <t>1000x300x679</t>
    <phoneticPr fontId="8" type="noConversion"/>
  </si>
  <si>
    <t>아이땅</t>
    <phoneticPr fontId="8" type="noConversion"/>
  </si>
  <si>
    <t>EBF1221</t>
    <phoneticPr fontId="8" type="noConversion"/>
  </si>
  <si>
    <t>유아용 2단2칸 트인형</t>
    <phoneticPr fontId="8" type="noConversion"/>
  </si>
  <si>
    <t>유아용 2단2칸 환경판</t>
    <phoneticPr fontId="8" type="noConversion"/>
  </si>
  <si>
    <t>1000x300x679</t>
    <phoneticPr fontId="8" type="noConversion"/>
  </si>
  <si>
    <t>아이땅</t>
    <phoneticPr fontId="8" type="noConversion"/>
  </si>
  <si>
    <t>EBF1221</t>
    <phoneticPr fontId="8" type="noConversion"/>
  </si>
  <si>
    <t>EBF1111</t>
    <phoneticPr fontId="8" type="noConversion"/>
  </si>
  <si>
    <t>유아용 3단3칸 환경판</t>
    <phoneticPr fontId="8" type="noConversion"/>
  </si>
  <si>
    <t>유아용 3단3칸 아크릴</t>
    <phoneticPr fontId="8" type="noConversion"/>
  </si>
  <si>
    <t>1000x300x679</t>
    <phoneticPr fontId="8" type="noConversion"/>
  </si>
  <si>
    <t>EBF106</t>
    <phoneticPr fontId="8" type="noConversion"/>
  </si>
  <si>
    <t>EBF1333</t>
    <phoneticPr fontId="8" type="noConversion"/>
  </si>
  <si>
    <t>유아용 2단5칸 트인형</t>
    <phoneticPr fontId="8" type="noConversion"/>
  </si>
  <si>
    <t>EBF710</t>
    <phoneticPr fontId="8" type="noConversion"/>
  </si>
  <si>
    <t>1100x300x679</t>
    <phoneticPr fontId="8" type="noConversion"/>
  </si>
  <si>
    <t>EBF1231</t>
    <phoneticPr fontId="8" type="noConversion"/>
  </si>
  <si>
    <t>1100x300x679</t>
    <phoneticPr fontId="8" type="noConversion"/>
  </si>
  <si>
    <t>유아용 3단3칸 환경판</t>
    <phoneticPr fontId="8" type="noConversion"/>
  </si>
  <si>
    <t>유아용 3단3칸 트인형</t>
    <phoneticPr fontId="8" type="noConversion"/>
  </si>
  <si>
    <t>1100x300x679</t>
    <phoneticPr fontId="8" type="noConversion"/>
  </si>
  <si>
    <t>EBF1112</t>
    <phoneticPr fontId="8" type="noConversion"/>
  </si>
  <si>
    <t>EBF1113</t>
    <phoneticPr fontId="8" type="noConversion"/>
  </si>
  <si>
    <t>EBF1110</t>
    <phoneticPr fontId="8" type="noConversion"/>
  </si>
  <si>
    <t>만2세</t>
    <phoneticPr fontId="8" type="noConversion"/>
  </si>
  <si>
    <t>이동식 기저귀 갈이대</t>
    <phoneticPr fontId="8" type="noConversion"/>
  </si>
  <si>
    <t>240x450</t>
    <phoneticPr fontId="8" type="noConversion"/>
  </si>
  <si>
    <t>42x32cm</t>
    <phoneticPr fontId="8" type="noConversion"/>
  </si>
  <si>
    <t>50x80cm</t>
    <phoneticPr fontId="8" type="noConversion"/>
  </si>
  <si>
    <t>11번가(니나노)</t>
    <phoneticPr fontId="8" type="noConversion"/>
  </si>
  <si>
    <t>1654650491</t>
    <phoneticPr fontId="8" type="noConversion"/>
  </si>
  <si>
    <t>만2세</t>
    <phoneticPr fontId="8" type="noConversion"/>
  </si>
  <si>
    <t>급간식</t>
    <phoneticPr fontId="8" type="noConversion"/>
  </si>
  <si>
    <t>27x12x74cm</t>
    <phoneticPr fontId="80" type="noConversion"/>
  </si>
  <si>
    <t>실외놀이</t>
    <phoneticPr fontId="8" type="noConversion"/>
  </si>
  <si>
    <t>앤하우스(놀이집)</t>
    <phoneticPr fontId="8" type="noConversion"/>
  </si>
  <si>
    <t>ERP 101 001</t>
    <phoneticPr fontId="8" type="noConversion"/>
  </si>
  <si>
    <t>팔각메쉬셀터</t>
    <phoneticPr fontId="8" type="noConversion"/>
  </si>
  <si>
    <t>2550x1740x2000</t>
    <phoneticPr fontId="8" type="noConversion"/>
  </si>
  <si>
    <t>5000x5000x3650</t>
    <phoneticPr fontId="8" type="noConversion"/>
  </si>
  <si>
    <t>아이땅</t>
    <phoneticPr fontId="8" type="noConversion"/>
  </si>
  <si>
    <t>ERP 101 001</t>
    <phoneticPr fontId="8" type="noConversion"/>
  </si>
  <si>
    <t>스팀청소기</t>
    <phoneticPr fontId="10" type="noConversion"/>
  </si>
  <si>
    <t>한경희 SI-7100DG</t>
    <phoneticPr fontId="10" type="noConversion"/>
  </si>
  <si>
    <t>카페트청소가능/아토스팀</t>
    <phoneticPr fontId="10" type="noConversion"/>
  </si>
  <si>
    <t>한경희생활과학</t>
    <phoneticPr fontId="10" type="noConversion"/>
  </si>
  <si>
    <t>각보육실</t>
    <phoneticPr fontId="10" type="noConversion"/>
  </si>
  <si>
    <t>PSR-E253P</t>
    <phoneticPr fontId="8" type="noConversion"/>
  </si>
  <si>
    <t>키보드(야마하)</t>
    <phoneticPr fontId="8" type="noConversion"/>
  </si>
  <si>
    <t>61건반/375음색/크기(W*D*H):945*348*118</t>
    <phoneticPr fontId="8" type="noConversion"/>
  </si>
  <si>
    <t>야마하코리아</t>
    <phoneticPr fontId="8" type="noConversion"/>
  </si>
  <si>
    <t>A4</t>
    <phoneticPr fontId="8" type="noConversion"/>
  </si>
  <si>
    <t>A4</t>
    <phoneticPr fontId="8" type="noConversion"/>
  </si>
  <si>
    <t>개</t>
    <phoneticPr fontId="8" type="noConversion"/>
  </si>
  <si>
    <t>크리어화일내지(A4/40매)옐로우</t>
    <phoneticPr fontId="8" type="noConversion"/>
  </si>
  <si>
    <t>크리어화일내지(A4/10매)분홍</t>
    <phoneticPr fontId="8" type="noConversion"/>
  </si>
  <si>
    <t>A4</t>
    <phoneticPr fontId="8" type="noConversion"/>
  </si>
  <si>
    <t>아이꿈터</t>
    <phoneticPr fontId="8" type="noConversion"/>
  </si>
  <si>
    <t>개</t>
    <phoneticPr fontId="8" type="noConversion"/>
  </si>
  <si>
    <t>유럽 하비라이프 페달 휴지통(브라운) -교실</t>
    <phoneticPr fontId="8" type="noConversion"/>
  </si>
  <si>
    <t>유럽 하비라이프 페달 휴지통(브라운)-사무실</t>
    <phoneticPr fontId="8" type="noConversion"/>
  </si>
  <si>
    <t>유럽 하비라이프 페달 휴지통(아이보리)-공용실</t>
    <phoneticPr fontId="8" type="noConversion"/>
  </si>
  <si>
    <t>스윙휴지통30.7cm(하늘)-다이소 - 화장실</t>
    <phoneticPr fontId="8" type="noConversion"/>
  </si>
  <si>
    <t>주방용품</t>
    <phoneticPr fontId="8" type="noConversion"/>
  </si>
  <si>
    <t>비닐장갑-100매</t>
    <phoneticPr fontId="8" type="noConversion"/>
  </si>
  <si>
    <t>락앤락</t>
    <phoneticPr fontId="10" type="noConversion"/>
  </si>
  <si>
    <t>LWP310</t>
    <phoneticPr fontId="10" type="noConversion"/>
  </si>
  <si>
    <t>락앤락 롤백 200매(25*35)</t>
    <phoneticPr fontId="8" type="noConversion"/>
  </si>
  <si>
    <t>P-00196</t>
    <phoneticPr fontId="10" type="noConversion"/>
  </si>
  <si>
    <t>락앤락 지퍼백 (20*25)20매</t>
    <phoneticPr fontId="8" type="noConversion"/>
  </si>
  <si>
    <t>락앤락 랩(22*50)</t>
    <phoneticPr fontId="8" type="noConversion"/>
  </si>
  <si>
    <t>락앤락 랩(30*50)</t>
    <phoneticPr fontId="8" type="noConversion"/>
  </si>
  <si>
    <t>종이호일(크린)</t>
    <phoneticPr fontId="8" type="noConversion"/>
  </si>
  <si>
    <t>Φ130*370mm</t>
    <phoneticPr fontId="10" type="noConversion"/>
  </si>
  <si>
    <t>크린</t>
    <phoneticPr fontId="8" type="noConversion"/>
  </si>
  <si>
    <t>30*30</t>
    <phoneticPr fontId="8" type="noConversion"/>
  </si>
  <si>
    <t>30*100</t>
    <phoneticPr fontId="8" type="noConversion"/>
  </si>
  <si>
    <t>삼아쿠킹호일</t>
    <phoneticPr fontId="8" type="noConversion"/>
  </si>
  <si>
    <t>호일(삼아쿠킹호일)</t>
    <phoneticPr fontId="8" type="noConversion"/>
  </si>
  <si>
    <t>자작클래식책상(낮은형)-사각</t>
    <phoneticPr fontId="8" type="noConversion"/>
  </si>
  <si>
    <t>자작클래식책상(높은형)-사각</t>
    <phoneticPr fontId="8" type="noConversion"/>
  </si>
  <si>
    <t>100x20x23cm</t>
    <phoneticPr fontId="8" type="noConversion"/>
  </si>
  <si>
    <t>100x20x53cm</t>
    <phoneticPr fontId="8" type="noConversion"/>
  </si>
  <si>
    <t>보육사</t>
    <phoneticPr fontId="8" type="noConversion"/>
  </si>
  <si>
    <t>02243</t>
    <phoneticPr fontId="8" type="noConversion"/>
  </si>
  <si>
    <t>02242</t>
    <phoneticPr fontId="8" type="noConversion"/>
  </si>
  <si>
    <t>클래식 일체형 의자 -26cm</t>
    <phoneticPr fontId="8" type="noConversion"/>
  </si>
  <si>
    <t>26cm</t>
    <phoneticPr fontId="8" type="noConversion"/>
  </si>
  <si>
    <t>보육사</t>
    <phoneticPr fontId="8" type="noConversion"/>
  </si>
  <si>
    <t>02246</t>
    <phoneticPr fontId="8" type="noConversion"/>
  </si>
  <si>
    <t>06336</t>
    <phoneticPr fontId="8" type="noConversion"/>
  </si>
  <si>
    <t>02057</t>
    <phoneticPr fontId="8" type="noConversion"/>
  </si>
  <si>
    <t>합계</t>
    <phoneticPr fontId="8" type="noConversion"/>
  </si>
  <si>
    <t>아이의 작은 인생은 어린이집에서 시작된다</t>
    <phoneticPr fontId="8" type="noConversion"/>
  </si>
  <si>
    <t>푸른육아</t>
    <phoneticPr fontId="8" type="noConversion"/>
  </si>
  <si>
    <t>똑똑한 편식(아이 두뇌를 살리는)</t>
    <phoneticPr fontId="8" type="noConversion"/>
  </si>
  <si>
    <t>아름다운열매</t>
    <phoneticPr fontId="8" type="noConversion"/>
  </si>
  <si>
    <t>교직원&amp; 부모</t>
    <phoneticPr fontId="8" type="noConversion"/>
  </si>
  <si>
    <t>우리 아이 수면 코칭(에듀세이 3)</t>
    <phoneticPr fontId="8" type="noConversion"/>
  </si>
  <si>
    <t>경향BP</t>
    <phoneticPr fontId="8" type="noConversion"/>
  </si>
  <si>
    <t>조선북스</t>
    <phoneticPr fontId="8" type="noConversion"/>
  </si>
  <si>
    <t>심순영</t>
    <phoneticPr fontId="8" type="noConversion"/>
  </si>
  <si>
    <t>경향미디어</t>
    <phoneticPr fontId="8" type="noConversion"/>
  </si>
  <si>
    <t>구분</t>
    <phoneticPr fontId="8" type="noConversion"/>
  </si>
  <si>
    <t>번호</t>
    <phoneticPr fontId="8" type="noConversion"/>
  </si>
  <si>
    <t>만4세</t>
  </si>
  <si>
    <t>만4세</t>
    <phoneticPr fontId="80" type="noConversion"/>
  </si>
  <si>
    <t>편집부</t>
    <phoneticPr fontId="80" type="noConversion"/>
  </si>
  <si>
    <t>금호오랄텍 KD-9500</t>
  </si>
  <si>
    <t>벽걸이+스탠드/칫솔 및 컵 24개 소독가능/살균+건조/W530*H320*D190mm</t>
  </si>
  <si>
    <t>24EA57VQ</t>
  </si>
  <si>
    <t>24"LED모니터</t>
  </si>
  <si>
    <t>LG전자 14Z970-LR10K</t>
  </si>
  <si>
    <t>카비레이크(7세대)/펜티엄-4415U/2.3GHz/ 1920x1080(Full-HD)/ 4G, DDR4/ 128G, M.2/ 윈도10 홈/ 화이트(마그네슘)/무게: 0.97 kg (배터리 포함 시)</t>
  </si>
  <si>
    <t>LG전자 K73RGY</t>
  </si>
  <si>
    <t>건습식/모터필터/25L/불어내기(컴프레서)/크기:41.8x38.2x65.2cm,</t>
  </si>
  <si>
    <t>HA-811H(건조)</t>
  </si>
  <si>
    <t>500 x 400 x 520mm</t>
  </si>
  <si>
    <t>삼성전자 VC-PS85</t>
  </si>
  <si>
    <t>119 x 410 x 121mm</t>
  </si>
  <si>
    <t>기타 비품 및 환경구성품 내역</t>
    <phoneticPr fontId="8" type="noConversion"/>
  </si>
  <si>
    <r>
      <t>◎ 정원 및 반구성</t>
    </r>
    <r>
      <rPr>
        <b/>
        <sz val="16"/>
        <color rgb="FF0000FF"/>
        <rFont val="맑은 고딕"/>
        <family val="3"/>
        <charset val="129"/>
        <scheme val="minor"/>
      </rPr>
      <t>(49명 정원 기준)</t>
    </r>
    <phoneticPr fontId="8" type="noConversion"/>
  </si>
  <si>
    <t>EBS 직장어린이집 교재교구 및 비품 구입 내역</t>
    <phoneticPr fontId="8" type="noConversion"/>
  </si>
  <si>
    <t>미로놀이대 B변형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</si>
</sst>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General&quot;명&quot;"/>
    <numFmt numFmtId="177" formatCode="_-* #,##0_-;\-* #,##0_-;_-* \-_-;_-@_-"/>
    <numFmt numFmtId="178" formatCode="_ * #,##0_ ;_ * \-#,##0_ ;_ * &quot;-&quot;_ ;_ @_ "/>
    <numFmt numFmtId="179" formatCode="_ * #,##0.00_ ;_ * \-#,##0.00_ ;_ * &quot;-&quot;??_ ;_ @_ "/>
    <numFmt numFmtId="180" formatCode="&quot;₩&quot;#,##0.00;[Red]&quot;₩&quot;&quot;₩&quot;\-#,##0.00"/>
    <numFmt numFmtId="181" formatCode="d\.m\.yy\ h:mm"/>
    <numFmt numFmtId="182" formatCode="yy/m/d"/>
    <numFmt numFmtId="183" formatCode="#,##0_ ;[Red]\-#,##0\ "/>
    <numFmt numFmtId="184" formatCode="0_);[Red]\(0\)"/>
    <numFmt numFmtId="185" formatCode="#,##0_);\(#,##0\)"/>
    <numFmt numFmtId="186" formatCode="#,##0_);[Red]\(#,##0\)"/>
    <numFmt numFmtId="187" formatCode="#,##0_ "/>
    <numFmt numFmtId="188" formatCode="mm&quot;월&quot;\ dd&quot;일&quot;"/>
  </numFmts>
  <fonts count="13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name val="굴림체"/>
      <family val="3"/>
      <charset val="129"/>
    </font>
    <font>
      <sz val="11"/>
      <color indexed="8"/>
      <name val="돋움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한양신명조"/>
      <family val="3"/>
      <charset val="129"/>
    </font>
    <font>
      <sz val="10"/>
      <name val="한양신명조"/>
      <family val="3"/>
      <charset val="129"/>
    </font>
    <font>
      <sz val="11"/>
      <name val="한양신명조"/>
      <family val="3"/>
      <charset val="129"/>
    </font>
    <font>
      <b/>
      <sz val="11"/>
      <name val="한양신명조"/>
      <family val="3"/>
      <charset val="129"/>
    </font>
    <font>
      <sz val="9"/>
      <name val="한양신명조"/>
      <family val="3"/>
      <charset val="129"/>
    </font>
    <font>
      <b/>
      <sz val="12"/>
      <name val="한양신명조"/>
      <family val="3"/>
      <charset val="129"/>
    </font>
    <font>
      <b/>
      <u/>
      <sz val="16"/>
      <name val="한양신명조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</font>
    <font>
      <sz val="14"/>
      <name val="돋움"/>
      <family val="3"/>
      <charset val="129"/>
    </font>
    <font>
      <b/>
      <u/>
      <sz val="2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굴림체"/>
      <family val="3"/>
      <charset val="129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12"/>
      <color rgb="FF0000CC"/>
      <name val="맑은 고딕"/>
      <family val="3"/>
      <charset val="129"/>
      <scheme val="major"/>
    </font>
    <font>
      <b/>
      <sz val="12"/>
      <color rgb="FFC00000"/>
      <name val="맑은 고딕"/>
      <family val="3"/>
      <charset val="129"/>
      <scheme val="major"/>
    </font>
    <font>
      <sz val="12"/>
      <color rgb="FFC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rgb="FFC00000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ajor"/>
    </font>
    <font>
      <u/>
      <sz val="6"/>
      <color theme="10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name val="맑은 고딕"/>
      <family val="3"/>
      <charset val="129"/>
    </font>
    <font>
      <sz val="6"/>
      <name val="맑은 고딕"/>
      <family val="3"/>
      <charset val="129"/>
      <scheme val="minor"/>
    </font>
    <font>
      <b/>
      <sz val="7"/>
      <name val="맑은 고딕"/>
      <family val="3"/>
      <charset val="129"/>
      <scheme val="major"/>
    </font>
  </fonts>
  <fills count="4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2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91">
    <xf numFmtId="0" fontId="0" fillId="0" borderId="0"/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23" fillId="0" borderId="0"/>
    <xf numFmtId="0" fontId="42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0" borderId="36" applyNumberFormat="0" applyAlignment="0" applyProtection="0">
      <alignment vertical="center"/>
    </xf>
    <xf numFmtId="2" fontId="34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5" fillId="31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9" fillId="32" borderId="37" applyNumberFormat="0" applyFont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0" fontId="46" fillId="33" borderId="0" applyNumberFormat="0" applyBorder="0" applyAlignment="0" applyProtection="0">
      <alignment vertical="center"/>
    </xf>
    <xf numFmtId="0" fontId="37" fillId="0" borderId="0"/>
    <xf numFmtId="0" fontId="47" fillId="0" borderId="0" applyNumberFormat="0" applyFill="0" applyBorder="0" applyAlignment="0" applyProtection="0">
      <alignment vertical="center"/>
    </xf>
    <xf numFmtId="0" fontId="48" fillId="34" borderId="38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7" fillId="0" borderId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/>
    <xf numFmtId="0" fontId="49" fillId="0" borderId="39" applyNumberFormat="0" applyFill="0" applyAlignment="0" applyProtection="0">
      <alignment vertical="center"/>
    </xf>
    <xf numFmtId="0" fontId="50" fillId="0" borderId="40" applyNumberFormat="0" applyFill="0" applyAlignment="0" applyProtection="0">
      <alignment vertical="center"/>
    </xf>
    <xf numFmtId="0" fontId="51" fillId="35" borderId="36" applyNumberFormat="0" applyAlignment="0" applyProtection="0">
      <alignment vertical="center"/>
    </xf>
    <xf numFmtId="4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53" fillId="0" borderId="41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0" borderId="43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30" borderId="44" applyNumberFormat="0" applyAlignment="0" applyProtection="0">
      <alignment vertical="center"/>
    </xf>
    <xf numFmtId="0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10" fontId="34" fillId="0" borderId="0" applyFont="0" applyFill="0" applyBorder="0" applyAlignment="0" applyProtection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23" fillId="0" borderId="0"/>
    <xf numFmtId="0" fontId="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7" fillId="0" borderId="0"/>
    <xf numFmtId="0" fontId="41" fillId="0" borderId="0">
      <alignment vertical="center"/>
    </xf>
    <xf numFmtId="0" fontId="41" fillId="0" borderId="0">
      <alignment vertical="center"/>
    </xf>
    <xf numFmtId="0" fontId="7" fillId="0" borderId="0"/>
    <xf numFmtId="0" fontId="7" fillId="0" borderId="0"/>
    <xf numFmtId="0" fontId="5" fillId="0" borderId="0">
      <alignment vertical="center"/>
    </xf>
    <xf numFmtId="0" fontId="4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3" applyNumberFormat="0" applyFont="0" applyFill="0" applyAlignment="0" applyProtection="0"/>
    <xf numFmtId="7" fontId="34" fillId="0" borderId="0" applyFont="0" applyFill="0" applyBorder="0" applyAlignment="0" applyProtection="0"/>
    <xf numFmtId="5" fontId="34" fillId="0" borderId="0" applyFont="0" applyFill="0" applyBorder="0" applyAlignment="0" applyProtection="0"/>
    <xf numFmtId="0" fontId="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32" borderId="37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32" borderId="3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32" borderId="3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0" fontId="8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3" fontId="7" fillId="0" borderId="0" applyFont="0" applyFill="0" applyBorder="0" applyAlignment="0" applyProtection="0">
      <alignment vertical="center"/>
    </xf>
    <xf numFmtId="0" fontId="94" fillId="33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8" fillId="0" borderId="0" applyNumberFormat="0" applyFill="0" applyBorder="0" applyAlignment="0" applyProtection="0"/>
  </cellStyleXfs>
  <cellXfs count="623">
    <xf numFmtId="0" fontId="0" fillId="0" borderId="0" xfId="0"/>
    <xf numFmtId="0" fontId="9" fillId="0" borderId="0" xfId="0" applyFont="1" applyAlignment="1">
      <alignment vertical="center"/>
    </xf>
    <xf numFmtId="0" fontId="7" fillId="2" borderId="0" xfId="204" applyFont="1" applyFill="1" applyAlignment="1">
      <alignment vertical="center"/>
    </xf>
    <xf numFmtId="0" fontId="12" fillId="2" borderId="0" xfId="204" applyFont="1" applyFill="1" applyAlignment="1">
      <alignment vertical="center"/>
    </xf>
    <xf numFmtId="0" fontId="7" fillId="2" borderId="0" xfId="204" applyFont="1" applyFill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56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1" fontId="15" fillId="0" borderId="0" xfId="56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41" fontId="21" fillId="0" borderId="0" xfId="42" applyNumberFormat="1" applyFont="1" applyFill="1" applyBorder="1" applyAlignment="1" applyProtection="1">
      <alignment vertical="center"/>
    </xf>
    <xf numFmtId="0" fontId="7" fillId="0" borderId="0" xfId="0" applyFont="1" applyFill="1"/>
    <xf numFmtId="41" fontId="7" fillId="0" borderId="0" xfId="56" applyFont="1" applyFill="1"/>
    <xf numFmtId="0" fontId="26" fillId="0" borderId="4" xfId="196" applyFont="1" applyFill="1" applyBorder="1" applyAlignment="1">
      <alignment horizontal="center" vertical="center" wrapText="1"/>
    </xf>
    <xf numFmtId="0" fontId="27" fillId="0" borderId="4" xfId="196" applyFont="1" applyFill="1" applyBorder="1" applyAlignment="1">
      <alignment horizontal="center" vertical="center"/>
    </xf>
    <xf numFmtId="41" fontId="27" fillId="0" borderId="4" xfId="56" applyFont="1" applyFill="1" applyBorder="1" applyAlignment="1">
      <alignment horizontal="center" vertical="center"/>
    </xf>
    <xf numFmtId="41" fontId="27" fillId="0" borderId="4" xfId="196" applyNumberFormat="1" applyFont="1" applyFill="1" applyBorder="1" applyAlignment="1">
      <alignment horizontal="center" vertical="center"/>
    </xf>
    <xf numFmtId="0" fontId="26" fillId="0" borderId="4" xfId="196" applyFont="1" applyFill="1" applyBorder="1" applyAlignment="1">
      <alignment horizontal="center" vertical="center"/>
    </xf>
    <xf numFmtId="0" fontId="25" fillId="0" borderId="4" xfId="196" applyFont="1" applyFill="1" applyBorder="1" applyAlignment="1">
      <alignment horizontal="center" vertical="center" wrapText="1"/>
    </xf>
    <xf numFmtId="41" fontId="7" fillId="0" borderId="0" xfId="0" applyNumberFormat="1" applyFont="1" applyFill="1"/>
    <xf numFmtId="41" fontId="26" fillId="0" borderId="11" xfId="56" applyFont="1" applyFill="1" applyBorder="1" applyAlignment="1">
      <alignment horizontal="center" vertical="center" wrapText="1"/>
    </xf>
    <xf numFmtId="0" fontId="27" fillId="0" borderId="4" xfId="196" applyFont="1" applyFill="1" applyBorder="1" applyAlignment="1">
      <alignment horizontal="center" vertical="center" wrapText="1"/>
    </xf>
    <xf numFmtId="0" fontId="25" fillId="0" borderId="8" xfId="196" applyFont="1" applyFill="1" applyBorder="1" applyAlignment="1">
      <alignment horizontal="center" vertical="center" wrapText="1"/>
    </xf>
    <xf numFmtId="0" fontId="27" fillId="0" borderId="14" xfId="196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25" fillId="0" borderId="6" xfId="196" applyFont="1" applyFill="1" applyBorder="1" applyAlignment="1">
      <alignment horizontal="center" vertical="center" wrapText="1"/>
    </xf>
    <xf numFmtId="41" fontId="26" fillId="0" borderId="4" xfId="196" applyNumberFormat="1" applyFont="1" applyFill="1" applyBorder="1" applyAlignment="1">
      <alignment horizontal="center" vertical="center" wrapText="1"/>
    </xf>
    <xf numFmtId="0" fontId="27" fillId="0" borderId="15" xfId="196" applyFont="1" applyFill="1" applyBorder="1" applyAlignment="1">
      <alignment horizontal="center" vertical="center"/>
    </xf>
    <xf numFmtId="41" fontId="27" fillId="0" borderId="5" xfId="196" applyNumberFormat="1" applyFont="1" applyFill="1" applyBorder="1" applyAlignment="1">
      <alignment horizontal="center" vertical="center"/>
    </xf>
    <xf numFmtId="0" fontId="27" fillId="0" borderId="5" xfId="196" applyFont="1" applyFill="1" applyBorder="1" applyAlignment="1">
      <alignment horizontal="center" vertical="center"/>
    </xf>
    <xf numFmtId="0" fontId="26" fillId="0" borderId="16" xfId="196" applyFont="1" applyFill="1" applyBorder="1" applyAlignment="1">
      <alignment horizontal="center" vertical="center" wrapText="1"/>
    </xf>
    <xf numFmtId="0" fontId="26" fillId="0" borderId="8" xfId="196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41" fontId="26" fillId="0" borderId="4" xfId="56" applyFont="1" applyFill="1" applyBorder="1" applyAlignment="1">
      <alignment horizontal="center" vertical="center" wrapText="1"/>
    </xf>
    <xf numFmtId="0" fontId="26" fillId="0" borderId="5" xfId="196" applyFont="1" applyFill="1" applyBorder="1" applyAlignment="1">
      <alignment horizontal="center" vertical="center" wrapText="1"/>
    </xf>
    <xf numFmtId="41" fontId="26" fillId="0" borderId="17" xfId="56" applyFont="1" applyFill="1" applyBorder="1" applyAlignment="1">
      <alignment horizontal="center" vertical="center" wrapText="1"/>
    </xf>
    <xf numFmtId="41" fontId="26" fillId="0" borderId="8" xfId="196" applyNumberFormat="1" applyFont="1" applyFill="1" applyBorder="1" applyAlignment="1">
      <alignment horizontal="center" vertical="center" wrapText="1"/>
    </xf>
    <xf numFmtId="41" fontId="26" fillId="0" borderId="18" xfId="56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41" fontId="24" fillId="0" borderId="4" xfId="56" applyFont="1" applyFill="1" applyBorder="1" applyAlignment="1">
      <alignment horizontal="center" vertical="center"/>
    </xf>
    <xf numFmtId="41" fontId="26" fillId="0" borderId="19" xfId="56" applyFont="1" applyFill="1" applyBorder="1" applyAlignment="1">
      <alignment horizontal="center" vertical="center" wrapText="1"/>
    </xf>
    <xf numFmtId="41" fontId="26" fillId="0" borderId="5" xfId="196" applyNumberFormat="1" applyFont="1" applyFill="1" applyBorder="1" applyAlignment="1">
      <alignment horizontal="center" vertical="center" wrapText="1"/>
    </xf>
    <xf numFmtId="0" fontId="26" fillId="0" borderId="11" xfId="196" applyFont="1" applyFill="1" applyBorder="1" applyAlignment="1">
      <alignment horizontal="center" vertical="center" wrapText="1"/>
    </xf>
    <xf numFmtId="41" fontId="26" fillId="0" borderId="11" xfId="196" applyNumberFormat="1" applyFont="1" applyFill="1" applyBorder="1" applyAlignment="1">
      <alignment horizontal="center" vertical="center" wrapText="1"/>
    </xf>
    <xf numFmtId="0" fontId="25" fillId="0" borderId="11" xfId="196" applyFont="1" applyFill="1" applyBorder="1" applyAlignment="1">
      <alignment horizontal="center" vertical="center" wrapText="1"/>
    </xf>
    <xf numFmtId="41" fontId="0" fillId="0" borderId="0" xfId="0" applyNumberFormat="1" applyFill="1"/>
    <xf numFmtId="0" fontId="25" fillId="0" borderId="19" xfId="196" applyFont="1" applyFill="1" applyBorder="1" applyAlignment="1">
      <alignment horizontal="center" vertical="center" wrapText="1"/>
    </xf>
    <xf numFmtId="41" fontId="27" fillId="0" borderId="19" xfId="56" applyFont="1" applyFill="1" applyBorder="1" applyAlignment="1">
      <alignment horizontal="center" vertical="center" wrapText="1"/>
    </xf>
    <xf numFmtId="0" fontId="26" fillId="0" borderId="19" xfId="196" applyFont="1" applyFill="1" applyBorder="1" applyAlignment="1">
      <alignment horizontal="center" vertical="center" wrapText="1"/>
    </xf>
    <xf numFmtId="0" fontId="25" fillId="0" borderId="17" xfId="196" applyFont="1" applyFill="1" applyBorder="1" applyAlignment="1">
      <alignment horizontal="center" vertical="center" wrapText="1"/>
    </xf>
    <xf numFmtId="41" fontId="25" fillId="0" borderId="17" xfId="56" applyFont="1" applyFill="1" applyBorder="1" applyAlignment="1">
      <alignment horizontal="center" vertical="center" wrapText="1"/>
    </xf>
    <xf numFmtId="0" fontId="27" fillId="0" borderId="0" xfId="196" applyFont="1" applyFill="1" applyAlignment="1">
      <alignment horizontal="center" vertical="center"/>
    </xf>
    <xf numFmtId="41" fontId="27" fillId="0" borderId="0" xfId="56" applyFont="1" applyFill="1" applyAlignment="1">
      <alignment horizontal="center" vertical="center"/>
    </xf>
    <xf numFmtId="41" fontId="27" fillId="0" borderId="0" xfId="196" applyNumberFormat="1" applyFont="1" applyFill="1" applyAlignment="1">
      <alignment horizontal="center" vertical="center"/>
    </xf>
    <xf numFmtId="0" fontId="26" fillId="0" borderId="0" xfId="196" applyFont="1" applyFill="1" applyAlignment="1">
      <alignment horizontal="center" vertical="center"/>
    </xf>
    <xf numFmtId="0" fontId="26" fillId="0" borderId="0" xfId="196" applyFont="1" applyFill="1" applyBorder="1" applyAlignment="1">
      <alignment horizontal="center" vertical="center" wrapText="1"/>
    </xf>
    <xf numFmtId="41" fontId="26" fillId="0" borderId="0" xfId="56" applyFont="1" applyFill="1" applyBorder="1" applyAlignment="1">
      <alignment horizontal="center" vertical="center" wrapText="1"/>
    </xf>
    <xf numFmtId="41" fontId="26" fillId="0" borderId="0" xfId="196" applyNumberFormat="1" applyFont="1" applyFill="1" applyBorder="1" applyAlignment="1">
      <alignment horizontal="center" vertical="center" wrapText="1"/>
    </xf>
    <xf numFmtId="0" fontId="25" fillId="0" borderId="0" xfId="196" applyFont="1" applyFill="1" applyBorder="1" applyAlignment="1">
      <alignment horizontal="center" vertical="center" wrapText="1"/>
    </xf>
    <xf numFmtId="0" fontId="25" fillId="0" borderId="20" xfId="196" applyFont="1" applyFill="1" applyBorder="1" applyAlignment="1">
      <alignment horizontal="center" vertical="center" wrapText="1"/>
    </xf>
    <xf numFmtId="41" fontId="26" fillId="0" borderId="11" xfId="0" applyNumberFormat="1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41" fontId="26" fillId="0" borderId="19" xfId="196" applyNumberFormat="1" applyFont="1" applyFill="1" applyBorder="1" applyAlignment="1">
      <alignment horizontal="center" vertical="center" wrapText="1"/>
    </xf>
    <xf numFmtId="0" fontId="27" fillId="0" borderId="19" xfId="196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26" fillId="0" borderId="20" xfId="196" applyFont="1" applyFill="1" applyBorder="1" applyAlignment="1">
      <alignment horizontal="center" vertical="center" wrapText="1"/>
    </xf>
    <xf numFmtId="41" fontId="26" fillId="0" borderId="20" xfId="196" applyNumberFormat="1" applyFont="1" applyFill="1" applyBorder="1" applyAlignment="1">
      <alignment horizontal="center" vertical="center" wrapText="1"/>
    </xf>
    <xf numFmtId="0" fontId="17" fillId="0" borderId="11" xfId="204" applyFont="1" applyFill="1" applyBorder="1" applyAlignment="1">
      <alignment horizontal="center" vertical="center" shrinkToFit="1"/>
    </xf>
    <xf numFmtId="0" fontId="17" fillId="0" borderId="14" xfId="204" applyFont="1" applyFill="1" applyBorder="1" applyAlignment="1">
      <alignment horizontal="center" vertical="center" shrinkToFit="1"/>
    </xf>
    <xf numFmtId="0" fontId="17" fillId="0" borderId="4" xfId="204" applyFont="1" applyFill="1" applyBorder="1" applyAlignment="1">
      <alignment horizontal="center" vertical="center" shrinkToFit="1"/>
    </xf>
    <xf numFmtId="41" fontId="29" fillId="0" borderId="11" xfId="56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9" fillId="0" borderId="19" xfId="196" applyFont="1" applyFill="1" applyBorder="1" applyAlignment="1">
      <alignment horizontal="center" vertical="center" wrapText="1"/>
    </xf>
    <xf numFmtId="0" fontId="29" fillId="0" borderId="17" xfId="196" applyFont="1" applyFill="1" applyBorder="1" applyAlignment="1">
      <alignment horizontal="center" vertical="center" wrapText="1"/>
    </xf>
    <xf numFmtId="41" fontId="29" fillId="0" borderId="19" xfId="56" applyFont="1" applyFill="1" applyBorder="1" applyAlignment="1">
      <alignment horizontal="center" vertical="center" wrapText="1"/>
    </xf>
    <xf numFmtId="41" fontId="29" fillId="0" borderId="17" xfId="56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3" borderId="11" xfId="196" applyFont="1" applyFill="1" applyBorder="1" applyAlignment="1">
      <alignment horizontal="center" vertical="center" wrapText="1"/>
    </xf>
    <xf numFmtId="0" fontId="26" fillId="4" borderId="11" xfId="196" applyFont="1" applyFill="1" applyBorder="1" applyAlignment="1">
      <alignment horizontal="center" vertical="center" wrapText="1"/>
    </xf>
    <xf numFmtId="0" fontId="26" fillId="5" borderId="11" xfId="196" applyFont="1" applyFill="1" applyBorder="1" applyAlignment="1">
      <alignment horizontal="center" vertical="center" wrapText="1"/>
    </xf>
    <xf numFmtId="0" fontId="25" fillId="0" borderId="0" xfId="196" applyFont="1" applyFill="1" applyBorder="1" applyAlignment="1">
      <alignment horizontal="center" vertical="center"/>
    </xf>
    <xf numFmtId="41" fontId="25" fillId="0" borderId="0" xfId="56" applyFont="1" applyFill="1" applyBorder="1" applyAlignment="1">
      <alignment horizontal="center" vertical="center"/>
    </xf>
    <xf numFmtId="41" fontId="25" fillId="0" borderId="0" xfId="196" applyNumberFormat="1" applyFont="1" applyFill="1" applyBorder="1" applyAlignment="1">
      <alignment horizontal="center" vertical="center" wrapText="1"/>
    </xf>
    <xf numFmtId="0" fontId="25" fillId="0" borderId="21" xfId="196" applyFont="1" applyFill="1" applyBorder="1" applyAlignment="1">
      <alignment horizontal="center" vertical="center" wrapText="1"/>
    </xf>
    <xf numFmtId="0" fontId="0" fillId="0" borderId="0" xfId="0" applyFill="1"/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41" fontId="7" fillId="2" borderId="0" xfId="73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0" fontId="62" fillId="0" borderId="0" xfId="204" applyFont="1" applyFill="1" applyAlignment="1">
      <alignment horizontal="center" vertical="center"/>
    </xf>
    <xf numFmtId="0" fontId="58" fillId="2" borderId="0" xfId="204" applyFont="1" applyFill="1" applyAlignment="1">
      <alignment vertical="center"/>
    </xf>
    <xf numFmtId="0" fontId="63" fillId="0" borderId="7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64" fillId="0" borderId="0" xfId="0" applyFont="1" applyFill="1" applyAlignment="1">
      <alignment horizontal="center" vertical="center"/>
    </xf>
    <xf numFmtId="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67" fillId="0" borderId="0" xfId="0" applyFont="1" applyFill="1" applyAlignment="1">
      <alignment horizontal="center" vertical="center"/>
    </xf>
    <xf numFmtId="41" fontId="69" fillId="37" borderId="4" xfId="56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83" fontId="69" fillId="37" borderId="4" xfId="196" applyNumberFormat="1" applyFont="1" applyFill="1" applyBorder="1" applyAlignment="1">
      <alignment horizontal="center" vertical="center"/>
    </xf>
    <xf numFmtId="183" fontId="69" fillId="37" borderId="4" xfId="0" applyNumberFormat="1" applyFont="1" applyFill="1" applyBorder="1" applyAlignment="1">
      <alignment horizontal="center" vertical="center"/>
    </xf>
    <xf numFmtId="0" fontId="71" fillId="37" borderId="4" xfId="196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9" fillId="0" borderId="4" xfId="196" applyFont="1" applyFill="1" applyBorder="1" applyAlignment="1">
      <alignment horizontal="center" vertical="center"/>
    </xf>
    <xf numFmtId="0" fontId="58" fillId="0" borderId="4" xfId="369" applyNumberFormat="1" applyFont="1" applyFill="1" applyBorder="1" applyAlignment="1" applyProtection="1">
      <alignment horizontal="center" vertical="center" shrinkToFit="1"/>
      <protection locked="0" hidden="1"/>
    </xf>
    <xf numFmtId="0" fontId="58" fillId="0" borderId="4" xfId="362" applyNumberFormat="1" applyFont="1" applyFill="1" applyBorder="1" applyAlignment="1" applyProtection="1">
      <alignment horizontal="center" vertical="center" shrinkToFit="1"/>
    </xf>
    <xf numFmtId="0" fontId="83" fillId="0" borderId="4" xfId="362" applyNumberFormat="1" applyFont="1" applyFill="1" applyBorder="1" applyAlignment="1" applyProtection="1">
      <alignment horizontal="center" vertical="center" shrinkToFi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68" fillId="0" borderId="4" xfId="0" applyFont="1" applyFill="1" applyBorder="1" applyAlignment="1">
      <alignment horizontal="center" vertical="center" wrapText="1"/>
    </xf>
    <xf numFmtId="0" fontId="58" fillId="0" borderId="4" xfId="362" applyNumberFormat="1" applyFont="1" applyFill="1" applyBorder="1" applyAlignment="1" applyProtection="1">
      <alignment vertical="center" shrinkToFit="1"/>
    </xf>
    <xf numFmtId="0" fontId="69" fillId="0" borderId="4" xfId="0" applyFont="1" applyFill="1" applyBorder="1" applyAlignment="1">
      <alignment horizontal="center" vertical="center" wrapText="1"/>
    </xf>
    <xf numFmtId="0" fontId="72" fillId="38" borderId="4" xfId="0" applyFont="1" applyFill="1" applyBorder="1" applyAlignment="1">
      <alignment horizontal="center" vertical="center" wrapText="1"/>
    </xf>
    <xf numFmtId="0" fontId="73" fillId="38" borderId="4" xfId="0" applyFont="1" applyFill="1" applyBorder="1" applyAlignment="1">
      <alignment horizontal="center" vertical="center" wrapText="1"/>
    </xf>
    <xf numFmtId="41" fontId="72" fillId="38" borderId="4" xfId="0" applyNumberFormat="1" applyFont="1" applyFill="1" applyBorder="1" applyAlignment="1">
      <alignment horizontal="center" vertical="center" shrinkToFit="1"/>
    </xf>
    <xf numFmtId="0" fontId="65" fillId="0" borderId="4" xfId="0" applyFont="1" applyFill="1" applyBorder="1" applyAlignment="1">
      <alignment horizontal="center" vertical="center" wrapText="1"/>
    </xf>
    <xf numFmtId="0" fontId="85" fillId="0" borderId="4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shrinkToFit="1"/>
    </xf>
    <xf numFmtId="0" fontId="72" fillId="38" borderId="4" xfId="0" applyNumberFormat="1" applyFont="1" applyFill="1" applyBorder="1" applyAlignment="1">
      <alignment horizontal="center" vertical="center" shrinkToFit="1"/>
    </xf>
    <xf numFmtId="0" fontId="68" fillId="0" borderId="4" xfId="0" applyFont="1" applyFill="1" applyBorder="1" applyAlignment="1">
      <alignment horizontal="center" vertical="center" shrinkToFit="1"/>
    </xf>
    <xf numFmtId="0" fontId="18" fillId="0" borderId="0" xfId="0" applyNumberFormat="1" applyFont="1" applyFill="1" applyAlignment="1">
      <alignment horizontal="center" vertical="center" shrinkToFit="1"/>
    </xf>
    <xf numFmtId="176" fontId="18" fillId="0" borderId="0" xfId="0" applyNumberFormat="1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0" xfId="0" applyFont="1" applyFill="1" applyAlignment="1">
      <alignment horizontal="left" vertical="center" shrinkToFit="1"/>
    </xf>
    <xf numFmtId="0" fontId="72" fillId="38" borderId="4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vertical="center" shrinkToFit="1"/>
    </xf>
    <xf numFmtId="0" fontId="65" fillId="0" borderId="0" xfId="0" applyFont="1" applyFill="1" applyBorder="1" applyAlignment="1">
      <alignment horizontal="center" vertical="center" wrapText="1"/>
    </xf>
    <xf numFmtId="0" fontId="85" fillId="0" borderId="0" xfId="0" applyFont="1" applyFill="1" applyBorder="1" applyAlignment="1">
      <alignment horizontal="center" vertical="center" wrapText="1"/>
    </xf>
    <xf numFmtId="184" fontId="68" fillId="37" borderId="4" xfId="204" applyNumberFormat="1" applyFont="1" applyFill="1" applyBorder="1" applyAlignment="1">
      <alignment horizontal="center" vertical="center" wrapText="1"/>
    </xf>
    <xf numFmtId="0" fontId="68" fillId="0" borderId="4" xfId="205" applyFont="1" applyFill="1" applyBorder="1" applyAlignment="1">
      <alignment horizontal="center" vertical="center" shrinkToFit="1"/>
    </xf>
    <xf numFmtId="0" fontId="7" fillId="2" borderId="0" xfId="204" applyFont="1" applyFill="1" applyAlignment="1">
      <alignment horizontal="center" vertical="center" shrinkToFit="1"/>
    </xf>
    <xf numFmtId="0" fontId="73" fillId="38" borderId="4" xfId="204" applyFont="1" applyFill="1" applyBorder="1" applyAlignment="1">
      <alignment horizontal="center" vertical="center" wrapText="1"/>
    </xf>
    <xf numFmtId="0" fontId="68" fillId="38" borderId="4" xfId="204" applyFont="1" applyFill="1" applyBorder="1" applyAlignment="1">
      <alignment horizontal="center" vertical="center" shrinkToFit="1"/>
    </xf>
    <xf numFmtId="41" fontId="73" fillId="38" borderId="4" xfId="204" applyNumberFormat="1" applyFont="1" applyFill="1" applyBorder="1" applyAlignment="1">
      <alignment horizontal="center" vertical="center" wrapText="1"/>
    </xf>
    <xf numFmtId="41" fontId="73" fillId="38" borderId="4" xfId="204" applyNumberFormat="1" applyFont="1" applyFill="1" applyBorder="1" applyAlignment="1">
      <alignment horizontal="center" vertical="center" shrinkToFit="1"/>
    </xf>
    <xf numFmtId="0" fontId="7" fillId="2" borderId="0" xfId="204" applyFont="1" applyFill="1" applyAlignment="1">
      <alignment vertical="center" shrinkToFit="1"/>
    </xf>
    <xf numFmtId="0" fontId="69" fillId="37" borderId="4" xfId="0" applyFont="1" applyFill="1" applyBorder="1" applyAlignment="1">
      <alignment vertical="center" shrinkToFit="1"/>
    </xf>
    <xf numFmtId="0" fontId="69" fillId="37" borderId="4" xfId="196" applyFont="1" applyFill="1" applyBorder="1" applyAlignment="1">
      <alignment vertical="center" shrinkToFit="1"/>
    </xf>
    <xf numFmtId="0" fontId="0" fillId="0" borderId="0" xfId="0" applyFont="1" applyAlignment="1">
      <alignment shrinkToFit="1"/>
    </xf>
    <xf numFmtId="41" fontId="69" fillId="0" borderId="4" xfId="196" applyNumberFormat="1" applyFont="1" applyFill="1" applyBorder="1" applyAlignment="1">
      <alignment horizontal="center" vertical="center" shrinkToFit="1"/>
    </xf>
    <xf numFmtId="3" fontId="69" fillId="0" borderId="4" xfId="0" applyNumberFormat="1" applyFont="1" applyFill="1" applyBorder="1" applyAlignment="1">
      <alignment horizontal="center" vertical="center" shrinkToFit="1"/>
    </xf>
    <xf numFmtId="41" fontId="40" fillId="0" borderId="0" xfId="0" applyNumberFormat="1" applyFont="1" applyAlignment="1">
      <alignment horizontal="center" shrinkToFit="1"/>
    </xf>
    <xf numFmtId="0" fontId="40" fillId="0" borderId="0" xfId="0" applyFont="1" applyAlignment="1">
      <alignment horizontal="center" shrinkToFit="1"/>
    </xf>
    <xf numFmtId="0" fontId="72" fillId="38" borderId="4" xfId="0" applyFont="1" applyFill="1" applyBorder="1" applyAlignment="1">
      <alignment horizontal="center" vertical="center"/>
    </xf>
    <xf numFmtId="0" fontId="69" fillId="37" borderId="4" xfId="196" applyFont="1" applyFill="1" applyBorder="1" applyAlignment="1">
      <alignment horizontal="center" vertical="center" shrinkToFit="1"/>
    </xf>
    <xf numFmtId="0" fontId="69" fillId="37" borderId="4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41" fontId="87" fillId="40" borderId="4" xfId="56" applyFont="1" applyFill="1" applyBorder="1" applyAlignment="1">
      <alignment vertical="center"/>
    </xf>
    <xf numFmtId="9" fontId="87" fillId="40" borderId="4" xfId="41" applyFont="1" applyFill="1" applyBorder="1" applyAlignment="1">
      <alignment horizontal="center" vertical="center" shrinkToFit="1"/>
    </xf>
    <xf numFmtId="0" fontId="16" fillId="0" borderId="0" xfId="0" applyFont="1" applyFill="1" applyAlignment="1">
      <alignment vertical="center" shrinkToFit="1"/>
    </xf>
    <xf numFmtId="41" fontId="16" fillId="0" borderId="0" xfId="0" applyNumberFormat="1" applyFont="1" applyFill="1" applyAlignment="1">
      <alignment vertical="center" shrinkToFit="1"/>
    </xf>
    <xf numFmtId="41" fontId="16" fillId="0" borderId="0" xfId="56" applyNumberFormat="1" applyFont="1" applyFill="1" applyAlignment="1">
      <alignment horizontal="left" vertical="center" shrinkToFit="1"/>
    </xf>
    <xf numFmtId="41" fontId="72" fillId="38" borderId="4" xfId="56" applyNumberFormat="1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vertical="center" shrinkToFit="1"/>
    </xf>
    <xf numFmtId="0" fontId="65" fillId="0" borderId="7" xfId="0" applyFont="1" applyFill="1" applyBorder="1" applyAlignment="1">
      <alignment horizontal="center" vertical="center" wrapText="1"/>
    </xf>
    <xf numFmtId="41" fontId="65" fillId="0" borderId="0" xfId="56" applyNumberFormat="1" applyFont="1" applyFill="1" applyBorder="1" applyAlignment="1">
      <alignment horizontal="left" vertical="center" shrinkToFit="1"/>
    </xf>
    <xf numFmtId="0" fontId="65" fillId="0" borderId="0" xfId="0" applyFont="1" applyFill="1" applyBorder="1" applyAlignment="1">
      <alignment vertical="center" shrinkToFit="1"/>
    </xf>
    <xf numFmtId="0" fontId="65" fillId="0" borderId="0" xfId="0" applyFont="1" applyFill="1" applyBorder="1" applyAlignment="1">
      <alignment horizontal="center" vertical="center" shrinkToFit="1"/>
    </xf>
    <xf numFmtId="41" fontId="66" fillId="0" borderId="0" xfId="0" applyNumberFormat="1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center" vertical="center" shrinkToFit="1"/>
    </xf>
    <xf numFmtId="41" fontId="65" fillId="0" borderId="0" xfId="0" applyNumberFormat="1" applyFont="1" applyFill="1" applyBorder="1" applyAlignment="1">
      <alignment vertical="center" shrinkToFit="1"/>
    </xf>
    <xf numFmtId="0" fontId="66" fillId="0" borderId="4" xfId="0" applyFont="1" applyFill="1" applyBorder="1" applyAlignment="1">
      <alignment vertical="center" shrinkToFit="1"/>
    </xf>
    <xf numFmtId="0" fontId="89" fillId="0" borderId="4" xfId="0" applyFont="1" applyFill="1" applyBorder="1" applyAlignment="1">
      <alignment vertical="center" shrinkToFit="1"/>
    </xf>
    <xf numFmtId="0" fontId="78" fillId="0" borderId="4" xfId="0" applyFont="1" applyFill="1" applyBorder="1" applyAlignment="1">
      <alignment vertical="center" shrinkToFit="1"/>
    </xf>
    <xf numFmtId="0" fontId="88" fillId="40" borderId="4" xfId="0" applyFont="1" applyFill="1" applyBorder="1" applyAlignment="1">
      <alignment vertical="center" shrinkToFit="1"/>
    </xf>
    <xf numFmtId="184" fontId="69" fillId="0" borderId="4" xfId="386" applyNumberFormat="1" applyFont="1" applyFill="1" applyBorder="1" applyAlignment="1">
      <alignment horizontal="center" vertical="center" shrinkToFit="1"/>
    </xf>
    <xf numFmtId="0" fontId="68" fillId="37" borderId="4" xfId="0" applyFont="1" applyFill="1" applyBorder="1" applyAlignment="1">
      <alignment horizontal="center" vertical="center" shrinkToFit="1"/>
    </xf>
    <xf numFmtId="184" fontId="69" fillId="0" borderId="4" xfId="386" applyNumberFormat="1" applyFont="1" applyBorder="1" applyAlignment="1">
      <alignment horizontal="center" vertical="center"/>
    </xf>
    <xf numFmtId="184" fontId="69" fillId="0" borderId="4" xfId="386" applyNumberFormat="1" applyFont="1" applyFill="1" applyBorder="1" applyAlignment="1">
      <alignment horizontal="center" vertical="center"/>
    </xf>
    <xf numFmtId="184" fontId="69" fillId="0" borderId="4" xfId="205" applyNumberFormat="1" applyFont="1" applyBorder="1" applyAlignment="1">
      <alignment horizontal="center" vertical="center"/>
    </xf>
    <xf numFmtId="184" fontId="67" fillId="0" borderId="4" xfId="386" applyNumberFormat="1" applyFont="1" applyBorder="1" applyAlignment="1">
      <alignment horizontal="center" vertical="center"/>
    </xf>
    <xf numFmtId="184" fontId="82" fillId="0" borderId="4" xfId="277" applyNumberFormat="1" applyFont="1" applyBorder="1" applyAlignment="1">
      <alignment horizontal="center" vertical="center"/>
    </xf>
    <xf numFmtId="184" fontId="67" fillId="0" borderId="4" xfId="373" applyNumberFormat="1" applyFont="1" applyFill="1" applyBorder="1" applyAlignment="1">
      <alignment horizontal="center" vertical="center" wrapText="1"/>
    </xf>
    <xf numFmtId="184" fontId="68" fillId="0" borderId="4" xfId="386" applyNumberFormat="1" applyFont="1" applyBorder="1" applyAlignment="1">
      <alignment horizontal="center" vertical="center"/>
    </xf>
    <xf numFmtId="0" fontId="58" fillId="0" borderId="4" xfId="0" applyFont="1" applyFill="1" applyBorder="1" applyAlignment="1">
      <alignment horizontal="center" vertical="center"/>
    </xf>
    <xf numFmtId="186" fontId="69" fillId="0" borderId="4" xfId="386" applyNumberFormat="1" applyFont="1" applyFill="1" applyBorder="1" applyAlignment="1">
      <alignment horizontal="center" vertical="center"/>
    </xf>
    <xf numFmtId="187" fontId="69" fillId="0" borderId="4" xfId="386" applyNumberFormat="1" applyFont="1" applyBorder="1" applyAlignment="1">
      <alignment horizontal="center" vertical="center"/>
    </xf>
    <xf numFmtId="188" fontId="69" fillId="0" borderId="4" xfId="205" applyNumberFormat="1" applyFont="1" applyBorder="1" applyAlignment="1">
      <alignment horizontal="center" vertical="center"/>
    </xf>
    <xf numFmtId="0" fontId="69" fillId="0" borderId="4" xfId="205" applyFont="1" applyBorder="1" applyAlignment="1">
      <alignment horizontal="center" vertical="center"/>
    </xf>
    <xf numFmtId="0" fontId="69" fillId="0" borderId="4" xfId="386" applyFont="1" applyBorder="1" applyAlignment="1">
      <alignment horizontal="center" vertical="center"/>
    </xf>
    <xf numFmtId="0" fontId="82" fillId="0" borderId="4" xfId="277" applyNumberFormat="1" applyFont="1" applyBorder="1" applyAlignment="1">
      <alignment horizontal="center" vertical="center"/>
    </xf>
    <xf numFmtId="188" fontId="67" fillId="0" borderId="4" xfId="373" applyNumberFormat="1" applyFont="1" applyFill="1" applyBorder="1" applyAlignment="1">
      <alignment horizontal="center" vertical="center" wrapText="1"/>
    </xf>
    <xf numFmtId="0" fontId="68" fillId="0" borderId="4" xfId="386" applyFont="1" applyBorder="1" applyAlignment="1">
      <alignment horizontal="center" vertical="center"/>
    </xf>
    <xf numFmtId="184" fontId="69" fillId="0" borderId="4" xfId="386" applyNumberFormat="1" applyFont="1" applyBorder="1" applyAlignment="1">
      <alignment horizontal="center" vertical="center" wrapText="1"/>
    </xf>
    <xf numFmtId="184" fontId="69" fillId="0" borderId="4" xfId="386" quotePrefix="1" applyNumberFormat="1" applyFont="1" applyFill="1" applyBorder="1" applyAlignment="1">
      <alignment horizontal="center" vertical="center"/>
    </xf>
    <xf numFmtId="184" fontId="69" fillId="0" borderId="4" xfId="205" applyNumberFormat="1" applyFont="1" applyFill="1" applyBorder="1" applyAlignment="1">
      <alignment horizontal="center" vertical="center" wrapText="1"/>
    </xf>
    <xf numFmtId="184" fontId="69" fillId="0" borderId="4" xfId="205" applyNumberFormat="1" applyFont="1" applyFill="1" applyBorder="1" applyAlignment="1">
      <alignment horizontal="center" vertical="center"/>
    </xf>
    <xf numFmtId="186" fontId="69" fillId="0" borderId="4" xfId="386" applyNumberFormat="1" applyFont="1" applyFill="1" applyBorder="1" applyAlignment="1">
      <alignment horizontal="center" vertical="center" shrinkToFit="1"/>
    </xf>
    <xf numFmtId="0" fontId="91" fillId="0" borderId="0" xfId="0" applyFont="1" applyFill="1" applyAlignment="1">
      <alignment vertical="center"/>
    </xf>
    <xf numFmtId="0" fontId="73" fillId="0" borderId="4" xfId="0" applyFont="1" applyFill="1" applyBorder="1" applyAlignment="1">
      <alignment horizontal="center" vertical="center" wrapText="1"/>
    </xf>
    <xf numFmtId="0" fontId="69" fillId="0" borderId="4" xfId="0" applyFont="1" applyFill="1" applyBorder="1" applyAlignment="1">
      <alignment horizontal="center" vertical="center" shrinkToFit="1"/>
    </xf>
    <xf numFmtId="49" fontId="69" fillId="0" borderId="4" xfId="0" applyNumberFormat="1" applyFont="1" applyFill="1" applyBorder="1" applyAlignment="1">
      <alignment horizontal="center" vertical="center" wrapText="1"/>
    </xf>
    <xf numFmtId="0" fontId="66" fillId="0" borderId="4" xfId="0" applyFont="1" applyFill="1" applyBorder="1" applyAlignment="1">
      <alignment horizontal="center" vertical="center" shrinkToFit="1"/>
    </xf>
    <xf numFmtId="0" fontId="69" fillId="0" borderId="4" xfId="0" applyNumberFormat="1" applyFont="1" applyFill="1" applyBorder="1" applyAlignment="1">
      <alignment horizontal="center" vertical="center" wrapText="1"/>
    </xf>
    <xf numFmtId="0" fontId="69" fillId="0" borderId="4" xfId="0" applyFont="1" applyFill="1" applyBorder="1" applyAlignment="1">
      <alignment vertical="center" shrinkToFit="1"/>
    </xf>
    <xf numFmtId="41" fontId="69" fillId="0" borderId="4" xfId="56" applyFont="1" applyFill="1" applyBorder="1" applyAlignment="1">
      <alignment horizontal="center" vertical="center"/>
    </xf>
    <xf numFmtId="183" fontId="69" fillId="0" borderId="4" xfId="0" applyNumberFormat="1" applyFont="1" applyFill="1" applyBorder="1" applyAlignment="1">
      <alignment horizontal="center" vertical="center"/>
    </xf>
    <xf numFmtId="0" fontId="69" fillId="0" borderId="4" xfId="196" applyFont="1" applyFill="1" applyBorder="1" applyAlignment="1">
      <alignment vertical="center" shrinkToFit="1"/>
    </xf>
    <xf numFmtId="0" fontId="69" fillId="0" borderId="4" xfId="196" applyFont="1" applyFill="1" applyBorder="1" applyAlignment="1">
      <alignment horizontal="center" vertical="center" shrinkToFit="1"/>
    </xf>
    <xf numFmtId="183" fontId="69" fillId="0" borderId="4" xfId="196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shrinkToFit="1"/>
    </xf>
    <xf numFmtId="0" fontId="89" fillId="0" borderId="4" xfId="0" applyFont="1" applyFill="1" applyBorder="1" applyAlignment="1">
      <alignment horizontal="center" vertical="center" shrinkToFit="1"/>
    </xf>
    <xf numFmtId="0" fontId="93" fillId="0" borderId="4" xfId="0" applyNumberFormat="1" applyFont="1" applyFill="1" applyBorder="1" applyAlignment="1">
      <alignment horizontal="center" vertical="center" wrapText="1"/>
    </xf>
    <xf numFmtId="0" fontId="93" fillId="0" borderId="4" xfId="252" applyNumberFormat="1" applyFont="1" applyFill="1" applyBorder="1" applyAlignment="1">
      <alignment horizontal="center" vertical="center" shrinkToFit="1"/>
    </xf>
    <xf numFmtId="0" fontId="68" fillId="37" borderId="4" xfId="0" applyFont="1" applyFill="1" applyBorder="1" applyAlignment="1">
      <alignment horizontal="center" vertical="center" wrapText="1"/>
    </xf>
    <xf numFmtId="0" fontId="75" fillId="0" borderId="13" xfId="0" applyFont="1" applyBorder="1" applyAlignment="1">
      <alignment horizontal="center" vertical="center"/>
    </xf>
    <xf numFmtId="0" fontId="75" fillId="37" borderId="4" xfId="0" applyFont="1" applyFill="1" applyBorder="1" applyAlignment="1">
      <alignment horizontal="center" vertical="center"/>
    </xf>
    <xf numFmtId="14" fontId="58" fillId="0" borderId="4" xfId="0" applyNumberFormat="1" applyFont="1" applyFill="1" applyBorder="1" applyAlignment="1">
      <alignment horizontal="center" vertical="center"/>
    </xf>
    <xf numFmtId="186" fontId="58" fillId="0" borderId="4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69" fillId="0" borderId="4" xfId="190" applyFont="1" applyBorder="1" applyAlignment="1">
      <alignment vertical="center"/>
    </xf>
    <xf numFmtId="0" fontId="69" fillId="37" borderId="4" xfId="0" applyFont="1" applyFill="1" applyBorder="1" applyAlignment="1">
      <alignment horizontal="center" vertical="center" wrapText="1"/>
    </xf>
    <xf numFmtId="0" fontId="69" fillId="37" borderId="4" xfId="190" applyFont="1" applyFill="1" applyBorder="1" applyAlignment="1">
      <alignment vertical="center"/>
    </xf>
    <xf numFmtId="0" fontId="69" fillId="37" borderId="4" xfId="0" applyNumberFormat="1" applyFont="1" applyFill="1" applyBorder="1" applyAlignment="1">
      <alignment horizontal="center" vertical="center" wrapText="1"/>
    </xf>
    <xf numFmtId="49" fontId="69" fillId="37" borderId="4" xfId="0" applyNumberFormat="1" applyFont="1" applyFill="1" applyBorder="1" applyAlignment="1">
      <alignment horizontal="center" vertical="center" wrapText="1"/>
    </xf>
    <xf numFmtId="0" fontId="69" fillId="37" borderId="4" xfId="0" applyFont="1" applyFill="1" applyBorder="1" applyAlignment="1">
      <alignment vertical="center" wrapText="1"/>
    </xf>
    <xf numFmtId="0" fontId="58" fillId="37" borderId="4" xfId="388" applyNumberFormat="1" applyFont="1" applyFill="1" applyBorder="1" applyAlignment="1">
      <alignment horizontal="center" vertical="center" wrapText="1"/>
    </xf>
    <xf numFmtId="0" fontId="58" fillId="37" borderId="4" xfId="388" applyNumberFormat="1" applyFont="1" applyFill="1" applyBorder="1" applyAlignment="1">
      <alignment vertical="center"/>
    </xf>
    <xf numFmtId="49" fontId="58" fillId="37" borderId="4" xfId="388" applyNumberFormat="1" applyFont="1" applyFill="1" applyBorder="1" applyAlignment="1">
      <alignment horizontal="center" vertical="center" wrapText="1"/>
    </xf>
    <xf numFmtId="0" fontId="96" fillId="37" borderId="4" xfId="190" applyNumberFormat="1" applyFont="1" applyFill="1" applyBorder="1" applyAlignment="1">
      <alignment vertical="center"/>
    </xf>
    <xf numFmtId="0" fontId="71" fillId="0" borderId="10" xfId="0" applyFont="1" applyFill="1" applyBorder="1" applyAlignment="1">
      <alignment horizontal="center" vertical="center" wrapText="1"/>
    </xf>
    <xf numFmtId="0" fontId="100" fillId="0" borderId="10" xfId="0" applyNumberFormat="1" applyFont="1" applyFill="1" applyBorder="1" applyAlignment="1">
      <alignment horizontal="center" vertical="center" wrapText="1"/>
    </xf>
    <xf numFmtId="0" fontId="99" fillId="40" borderId="4" xfId="0" applyFont="1" applyFill="1" applyBorder="1" applyAlignment="1">
      <alignment horizontal="center" vertical="center" shrinkToFit="1"/>
    </xf>
    <xf numFmtId="0" fontId="68" fillId="37" borderId="4" xfId="204" applyFont="1" applyFill="1" applyBorder="1" applyAlignment="1">
      <alignment horizontal="center" vertical="center" wrapText="1"/>
    </xf>
    <xf numFmtId="0" fontId="67" fillId="0" borderId="10" xfId="0" applyFont="1" applyFill="1" applyBorder="1" applyAlignment="1">
      <alignment horizontal="center" vertical="center" wrapText="1"/>
    </xf>
    <xf numFmtId="0" fontId="73" fillId="37" borderId="4" xfId="0" applyFont="1" applyFill="1" applyBorder="1" applyAlignment="1">
      <alignment horizontal="center" vertical="center" wrapText="1"/>
    </xf>
    <xf numFmtId="0" fontId="68" fillId="37" borderId="4" xfId="205" applyFont="1" applyFill="1" applyBorder="1" applyAlignment="1">
      <alignment horizontal="center" vertical="center" shrinkToFit="1"/>
    </xf>
    <xf numFmtId="0" fontId="66" fillId="37" borderId="4" xfId="0" applyFont="1" applyFill="1" applyBorder="1" applyAlignment="1">
      <alignment vertical="center" shrinkToFit="1"/>
    </xf>
    <xf numFmtId="0" fontId="78" fillId="37" borderId="4" xfId="0" applyFont="1" applyFill="1" applyBorder="1" applyAlignment="1">
      <alignment vertical="center" shrinkToFit="1"/>
    </xf>
    <xf numFmtId="0" fontId="68" fillId="37" borderId="4" xfId="134" applyFont="1" applyFill="1" applyBorder="1" applyAlignment="1">
      <alignment horizontal="center" vertical="center" shrinkToFit="1"/>
    </xf>
    <xf numFmtId="0" fontId="68" fillId="37" borderId="4" xfId="190" applyFont="1" applyFill="1" applyBorder="1" applyAlignment="1">
      <alignment vertical="center"/>
    </xf>
    <xf numFmtId="0" fontId="15" fillId="0" borderId="49" xfId="0" applyFont="1" applyFill="1" applyBorder="1" applyAlignment="1">
      <alignment horizontal="center" vertical="center"/>
    </xf>
    <xf numFmtId="41" fontId="15" fillId="0" borderId="0" xfId="56" applyFont="1" applyFill="1" applyBorder="1" applyAlignment="1">
      <alignment horizontal="center" vertical="center"/>
    </xf>
    <xf numFmtId="0" fontId="69" fillId="0" borderId="9" xfId="386" applyFont="1" applyBorder="1" applyAlignment="1">
      <alignment horizontal="center" vertical="center"/>
    </xf>
    <xf numFmtId="186" fontId="69" fillId="0" borderId="4" xfId="386" applyNumberFormat="1" applyFont="1" applyBorder="1" applyAlignment="1">
      <alignment horizontal="center" vertical="center"/>
    </xf>
    <xf numFmtId="186" fontId="69" fillId="0" borderId="9" xfId="386" applyNumberFormat="1" applyFont="1" applyBorder="1" applyAlignment="1">
      <alignment horizontal="center" vertical="center"/>
    </xf>
    <xf numFmtId="0" fontId="69" fillId="0" borderId="4" xfId="386" applyFont="1" applyFill="1" applyBorder="1" applyAlignment="1">
      <alignment horizontal="center" vertical="center"/>
    </xf>
    <xf numFmtId="0" fontId="69" fillId="0" borderId="4" xfId="386" applyFont="1" applyFill="1" applyBorder="1" applyAlignment="1">
      <alignment horizontal="center" vertical="center" shrinkToFit="1"/>
    </xf>
    <xf numFmtId="186" fontId="69" fillId="0" borderId="9" xfId="386" applyNumberFormat="1" applyFont="1" applyFill="1" applyBorder="1" applyAlignment="1">
      <alignment horizontal="center" vertical="center"/>
    </xf>
    <xf numFmtId="0" fontId="69" fillId="0" borderId="4" xfId="205" applyNumberFormat="1" applyFont="1" applyBorder="1" applyAlignment="1">
      <alignment horizontal="center" vertical="center"/>
    </xf>
    <xf numFmtId="0" fontId="67" fillId="0" borderId="4" xfId="386" applyFont="1" applyBorder="1" applyAlignment="1">
      <alignment horizontal="center" vertical="center"/>
    </xf>
    <xf numFmtId="0" fontId="68" fillId="0" borderId="4" xfId="0" applyFont="1" applyBorder="1" applyAlignment="1" applyProtection="1">
      <alignment horizontal="center" vertical="center"/>
    </xf>
    <xf numFmtId="0" fontId="69" fillId="0" borderId="4" xfId="205" applyNumberFormat="1" applyFont="1" applyFill="1" applyBorder="1" applyAlignment="1">
      <alignment horizontal="center" vertical="center" wrapText="1"/>
    </xf>
    <xf numFmtId="0" fontId="69" fillId="0" borderId="4" xfId="205" applyNumberFormat="1" applyFont="1" applyFill="1" applyBorder="1" applyAlignment="1">
      <alignment horizontal="center" vertical="center"/>
    </xf>
    <xf numFmtId="0" fontId="67" fillId="0" borderId="4" xfId="373" applyNumberFormat="1" applyFont="1" applyFill="1" applyBorder="1" applyAlignment="1">
      <alignment horizontal="center" vertical="center" wrapText="1"/>
    </xf>
    <xf numFmtId="0" fontId="69" fillId="0" borderId="4" xfId="373" applyNumberFormat="1" applyFont="1" applyFill="1" applyBorder="1" applyAlignment="1">
      <alignment horizontal="center" vertical="center" wrapText="1"/>
    </xf>
    <xf numFmtId="0" fontId="68" fillId="39" borderId="4" xfId="386" applyFont="1" applyFill="1" applyBorder="1" applyAlignment="1">
      <alignment horizontal="center" vertical="center"/>
    </xf>
    <xf numFmtId="0" fontId="75" fillId="37" borderId="9" xfId="0" applyFont="1" applyFill="1" applyBorder="1" applyAlignment="1">
      <alignment horizontal="center" vertical="center"/>
    </xf>
    <xf numFmtId="186" fontId="58" fillId="0" borderId="9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9" fillId="37" borderId="4" xfId="204" applyFont="1" applyFill="1" applyBorder="1" applyAlignment="1">
      <alignment horizontal="center" vertical="center" wrapText="1"/>
    </xf>
    <xf numFmtId="184" fontId="69" fillId="37" borderId="4" xfId="204" applyNumberFormat="1" applyFont="1" applyFill="1" applyBorder="1" applyAlignment="1">
      <alignment horizontal="center" vertical="center" wrapText="1"/>
    </xf>
    <xf numFmtId="0" fontId="69" fillId="0" borderId="13" xfId="204" applyFont="1" applyFill="1" applyBorder="1" applyAlignment="1">
      <alignment horizontal="center" vertical="center"/>
    </xf>
    <xf numFmtId="0" fontId="69" fillId="0" borderId="4" xfId="204" applyFont="1" applyFill="1" applyBorder="1" applyAlignment="1">
      <alignment horizontal="center" vertical="center" wrapText="1"/>
    </xf>
    <xf numFmtId="0" fontId="69" fillId="0" borderId="4" xfId="204" applyFont="1" applyFill="1" applyBorder="1" applyAlignment="1">
      <alignment horizontal="left" vertical="center" wrapText="1"/>
    </xf>
    <xf numFmtId="184" fontId="69" fillId="0" borderId="4" xfId="204" applyNumberFormat="1" applyFont="1" applyFill="1" applyBorder="1" applyAlignment="1">
      <alignment horizontal="center" vertical="center" wrapText="1"/>
    </xf>
    <xf numFmtId="41" fontId="69" fillId="0" borderId="4" xfId="204" applyNumberFormat="1" applyFont="1" applyFill="1" applyBorder="1" applyAlignment="1">
      <alignment horizontal="center" vertical="center"/>
    </xf>
    <xf numFmtId="0" fontId="69" fillId="0" borderId="4" xfId="204" applyFont="1" applyFill="1" applyBorder="1" applyAlignment="1">
      <alignment vertical="center" wrapText="1"/>
    </xf>
    <xf numFmtId="41" fontId="69" fillId="0" borderId="4" xfId="73" applyNumberFormat="1" applyFont="1" applyFill="1" applyBorder="1" applyAlignment="1">
      <alignment horizontal="center" vertical="center" wrapText="1"/>
    </xf>
    <xf numFmtId="0" fontId="69" fillId="37" borderId="4" xfId="204" applyFont="1" applyFill="1" applyBorder="1" applyAlignment="1">
      <alignment horizontal="left" vertical="center" wrapText="1"/>
    </xf>
    <xf numFmtId="41" fontId="69" fillId="37" borderId="4" xfId="73" applyNumberFormat="1" applyFont="1" applyFill="1" applyBorder="1" applyAlignment="1">
      <alignment horizontal="center" vertical="center" wrapText="1"/>
    </xf>
    <xf numFmtId="0" fontId="68" fillId="37" borderId="4" xfId="204" applyFont="1" applyFill="1" applyBorder="1" applyAlignment="1">
      <alignment horizontal="left" vertical="center" wrapText="1"/>
    </xf>
    <xf numFmtId="41" fontId="68" fillId="37" borderId="4" xfId="73" applyNumberFormat="1" applyFont="1" applyFill="1" applyBorder="1" applyAlignment="1">
      <alignment horizontal="center" vertical="center" wrapText="1"/>
    </xf>
    <xf numFmtId="0" fontId="58" fillId="0" borderId="4" xfId="205" applyFont="1" applyFill="1" applyBorder="1" applyAlignment="1">
      <alignment horizontal="left" vertical="center" shrinkToFit="1"/>
    </xf>
    <xf numFmtId="0" fontId="75" fillId="37" borderId="4" xfId="205" applyNumberFormat="1" applyFont="1" applyFill="1" applyBorder="1" applyAlignment="1">
      <alignment horizontal="center" vertical="center" shrinkToFit="1"/>
    </xf>
    <xf numFmtId="0" fontId="58" fillId="0" borderId="4" xfId="205" applyFont="1" applyFill="1" applyBorder="1" applyAlignment="1">
      <alignment horizontal="center" vertical="center" shrinkToFit="1"/>
    </xf>
    <xf numFmtId="0" fontId="69" fillId="2" borderId="4" xfId="204" applyFont="1" applyFill="1" applyBorder="1" applyAlignment="1">
      <alignment horizontal="center" vertical="center"/>
    </xf>
    <xf numFmtId="41" fontId="69" fillId="0" borderId="4" xfId="204" applyNumberFormat="1" applyFont="1" applyFill="1" applyBorder="1" applyAlignment="1">
      <alignment horizontal="center" vertical="center" wrapText="1"/>
    </xf>
    <xf numFmtId="0" fontId="69" fillId="2" borderId="8" xfId="204" applyFont="1" applyFill="1" applyBorder="1" applyAlignment="1">
      <alignment horizontal="center" vertical="center"/>
    </xf>
    <xf numFmtId="0" fontId="69" fillId="0" borderId="8" xfId="204" applyFont="1" applyFill="1" applyBorder="1" applyAlignment="1">
      <alignment horizontal="left" vertical="center" wrapText="1"/>
    </xf>
    <xf numFmtId="41" fontId="69" fillId="0" borderId="8" xfId="204" applyNumberFormat="1" applyFont="1" applyFill="1" applyBorder="1" applyAlignment="1">
      <alignment horizontal="center" vertical="center" wrapText="1"/>
    </xf>
    <xf numFmtId="184" fontId="69" fillId="0" borderId="8" xfId="204" applyNumberFormat="1" applyFont="1" applyFill="1" applyBorder="1" applyAlignment="1">
      <alignment horizontal="center" vertical="center" wrapText="1"/>
    </xf>
    <xf numFmtId="41" fontId="69" fillId="0" borderId="8" xfId="204" applyNumberFormat="1" applyFont="1" applyFill="1" applyBorder="1" applyAlignment="1">
      <alignment horizontal="center" vertical="center"/>
    </xf>
    <xf numFmtId="41" fontId="69" fillId="0" borderId="4" xfId="80" applyNumberFormat="1" applyFont="1" applyFill="1" applyBorder="1" applyAlignment="1" applyProtection="1">
      <alignment horizontal="center" vertical="center" wrapText="1"/>
    </xf>
    <xf numFmtId="41" fontId="69" fillId="0" borderId="4" xfId="134" applyNumberFormat="1" applyFont="1" applyFill="1" applyBorder="1" applyAlignment="1">
      <alignment horizontal="center" vertical="center" wrapText="1"/>
    </xf>
    <xf numFmtId="0" fontId="58" fillId="2" borderId="4" xfId="204" applyFont="1" applyFill="1" applyBorder="1" applyAlignment="1">
      <alignment vertical="center"/>
    </xf>
    <xf numFmtId="41" fontId="69" fillId="37" borderId="8" xfId="80" applyNumberFormat="1" applyFont="1" applyFill="1" applyBorder="1" applyAlignment="1" applyProtection="1">
      <alignment horizontal="center" vertical="center" wrapText="1"/>
    </xf>
    <xf numFmtId="0" fontId="93" fillId="37" borderId="8" xfId="252" applyNumberFormat="1" applyFont="1" applyFill="1" applyBorder="1" applyAlignment="1">
      <alignment horizontal="center" vertical="center" shrinkToFit="1"/>
    </xf>
    <xf numFmtId="0" fontId="93" fillId="37" borderId="8" xfId="0" applyNumberFormat="1" applyFont="1" applyFill="1" applyBorder="1" applyAlignment="1">
      <alignment horizontal="center" vertical="center" wrapText="1"/>
    </xf>
    <xf numFmtId="0" fontId="100" fillId="37" borderId="33" xfId="0" applyNumberFormat="1" applyFont="1" applyFill="1" applyBorder="1" applyAlignment="1">
      <alignment horizontal="center" vertical="center" wrapText="1"/>
    </xf>
    <xf numFmtId="0" fontId="103" fillId="0" borderId="0" xfId="0" applyFont="1" applyAlignment="1">
      <alignment vertical="center"/>
    </xf>
    <xf numFmtId="0" fontId="104" fillId="0" borderId="0" xfId="0" applyFont="1" applyBorder="1" applyAlignment="1">
      <alignment horizontal="left" vertical="center"/>
    </xf>
    <xf numFmtId="0" fontId="107" fillId="37" borderId="0" xfId="0" applyFont="1" applyFill="1" applyBorder="1" applyAlignment="1">
      <alignment horizontal="center" vertical="center"/>
    </xf>
    <xf numFmtId="0" fontId="105" fillId="37" borderId="0" xfId="0" applyFont="1" applyFill="1" applyBorder="1" applyAlignment="1">
      <alignment horizontal="center" vertical="center"/>
    </xf>
    <xf numFmtId="0" fontId="9" fillId="37" borderId="0" xfId="0" applyFont="1" applyFill="1" applyAlignment="1">
      <alignment vertical="center"/>
    </xf>
    <xf numFmtId="0" fontId="77" fillId="37" borderId="0" xfId="0" applyFont="1" applyFill="1" applyBorder="1" applyAlignment="1">
      <alignment horizontal="center" vertical="center"/>
    </xf>
    <xf numFmtId="0" fontId="108" fillId="38" borderId="35" xfId="0" applyFont="1" applyFill="1" applyBorder="1" applyAlignment="1">
      <alignment horizontal="center" vertical="center"/>
    </xf>
    <xf numFmtId="0" fontId="109" fillId="38" borderId="50" xfId="0" applyFont="1" applyFill="1" applyBorder="1" applyAlignment="1">
      <alignment horizontal="center" vertical="center"/>
    </xf>
    <xf numFmtId="0" fontId="109" fillId="38" borderId="51" xfId="0" applyFont="1" applyFill="1" applyBorder="1" applyAlignment="1">
      <alignment horizontal="center" vertical="center"/>
    </xf>
    <xf numFmtId="0" fontId="110" fillId="38" borderId="13" xfId="0" applyFont="1" applyFill="1" applyBorder="1" applyAlignment="1">
      <alignment horizontal="center" vertical="center"/>
    </xf>
    <xf numFmtId="0" fontId="108" fillId="0" borderId="4" xfId="0" applyFont="1" applyBorder="1" applyAlignment="1">
      <alignment horizontal="center" vertical="center"/>
    </xf>
    <xf numFmtId="0" fontId="108" fillId="0" borderId="4" xfId="0" applyFont="1" applyFill="1" applyBorder="1" applyAlignment="1">
      <alignment horizontal="center" vertical="center"/>
    </xf>
    <xf numFmtId="0" fontId="111" fillId="41" borderId="12" xfId="0" applyFont="1" applyFill="1" applyBorder="1" applyAlignment="1">
      <alignment horizontal="center" vertical="center"/>
    </xf>
    <xf numFmtId="0" fontId="108" fillId="0" borderId="8" xfId="0" applyFont="1" applyBorder="1" applyAlignment="1">
      <alignment horizontal="center" vertical="center"/>
    </xf>
    <xf numFmtId="0" fontId="108" fillId="0" borderId="8" xfId="0" applyFont="1" applyFill="1" applyBorder="1" applyAlignment="1">
      <alignment horizontal="center" vertical="center"/>
    </xf>
    <xf numFmtId="0" fontId="108" fillId="0" borderId="0" xfId="0" applyFont="1" applyBorder="1" applyAlignment="1">
      <alignment horizontal="center" vertical="center"/>
    </xf>
    <xf numFmtId="0" fontId="79" fillId="37" borderId="0" xfId="0" applyFont="1" applyFill="1" applyBorder="1" applyAlignment="1">
      <alignment horizontal="center" vertical="center"/>
    </xf>
    <xf numFmtId="0" fontId="110" fillId="0" borderId="0" xfId="0" applyFont="1" applyBorder="1" applyAlignment="1">
      <alignment horizontal="center" vertical="center"/>
    </xf>
    <xf numFmtId="0" fontId="108" fillId="0" borderId="0" xfId="0" applyFont="1" applyFill="1" applyBorder="1" applyAlignment="1">
      <alignment horizontal="center" vertical="center"/>
    </xf>
    <xf numFmtId="0" fontId="111" fillId="0" borderId="0" xfId="0" applyFont="1" applyFill="1" applyBorder="1" applyAlignment="1">
      <alignment horizontal="center" vertical="center"/>
    </xf>
    <xf numFmtId="0" fontId="69" fillId="0" borderId="4" xfId="134" applyFont="1" applyFill="1" applyBorder="1" applyAlignment="1">
      <alignment horizontal="center" vertical="center" wrapText="1"/>
    </xf>
    <xf numFmtId="41" fontId="69" fillId="0" borderId="4" xfId="134" applyNumberFormat="1" applyFont="1" applyFill="1" applyBorder="1" applyAlignment="1">
      <alignment horizontal="center" vertical="center"/>
    </xf>
    <xf numFmtId="0" fontId="67" fillId="37" borderId="4" xfId="134" applyFont="1" applyFill="1" applyBorder="1" applyAlignment="1">
      <alignment horizontal="center" vertical="center" wrapText="1"/>
    </xf>
    <xf numFmtId="0" fontId="69" fillId="37" borderId="8" xfId="134" applyNumberFormat="1" applyFont="1" applyFill="1" applyBorder="1" applyAlignment="1">
      <alignment horizontal="center" vertical="center" wrapText="1"/>
    </xf>
    <xf numFmtId="0" fontId="69" fillId="37" borderId="8" xfId="134" applyFont="1" applyFill="1" applyBorder="1" applyAlignment="1">
      <alignment horizontal="center" vertical="center" wrapText="1"/>
    </xf>
    <xf numFmtId="49" fontId="69" fillId="37" borderId="8" xfId="134" applyNumberFormat="1" applyFont="1" applyFill="1" applyBorder="1" applyAlignment="1">
      <alignment horizontal="center" vertical="center" wrapText="1"/>
    </xf>
    <xf numFmtId="0" fontId="69" fillId="37" borderId="4" xfId="134" applyFont="1" applyFill="1" applyBorder="1" applyAlignment="1">
      <alignment horizontal="center" vertical="center" wrapText="1"/>
    </xf>
    <xf numFmtId="49" fontId="69" fillId="37" borderId="4" xfId="135" applyNumberFormat="1" applyFont="1" applyFill="1" applyBorder="1" applyAlignment="1">
      <alignment horizontal="center" vertical="center"/>
    </xf>
    <xf numFmtId="49" fontId="69" fillId="37" borderId="4" xfId="160" applyNumberFormat="1" applyFont="1" applyFill="1" applyBorder="1" applyAlignment="1">
      <alignment horizontal="center" vertical="center"/>
    </xf>
    <xf numFmtId="0" fontId="69" fillId="0" borderId="8" xfId="134" applyFont="1" applyFill="1" applyBorder="1" applyAlignment="1">
      <alignment horizontal="center" vertical="center" wrapText="1"/>
    </xf>
    <xf numFmtId="0" fontId="69" fillId="37" borderId="4" xfId="190" applyFont="1" applyFill="1" applyBorder="1" applyAlignment="1">
      <alignment horizontal="left" vertical="center" indent="1"/>
    </xf>
    <xf numFmtId="0" fontId="96" fillId="0" borderId="4" xfId="134" applyNumberFormat="1" applyFont="1" applyFill="1" applyBorder="1" applyAlignment="1">
      <alignment horizontal="center" vertical="center" wrapText="1"/>
    </xf>
    <xf numFmtId="0" fontId="69" fillId="37" borderId="4" xfId="134" applyNumberFormat="1" applyFont="1" applyFill="1" applyBorder="1" applyAlignment="1">
      <alignment horizontal="center" vertical="center" wrapText="1"/>
    </xf>
    <xf numFmtId="0" fontId="96" fillId="37" borderId="4" xfId="134" applyNumberFormat="1" applyFont="1" applyFill="1" applyBorder="1" applyAlignment="1">
      <alignment horizontal="center" vertical="center" wrapText="1"/>
    </xf>
    <xf numFmtId="49" fontId="96" fillId="37" borderId="4" xfId="134" applyNumberFormat="1" applyFont="1" applyFill="1" applyBorder="1" applyAlignment="1">
      <alignment horizontal="center" vertical="center" wrapText="1"/>
    </xf>
    <xf numFmtId="0" fontId="69" fillId="37" borderId="8" xfId="134" applyFont="1" applyFill="1" applyBorder="1" applyAlignment="1">
      <alignment vertical="center" wrapText="1"/>
    </xf>
    <xf numFmtId="0" fontId="69" fillId="37" borderId="4" xfId="134" applyFont="1" applyFill="1" applyBorder="1" applyAlignment="1">
      <alignment horizontal="justify" vertical="center"/>
    </xf>
    <xf numFmtId="49" fontId="69" fillId="37" borderId="4" xfId="134" applyNumberFormat="1" applyFont="1" applyFill="1" applyBorder="1" applyAlignment="1">
      <alignment horizontal="center" vertical="center" wrapText="1"/>
    </xf>
    <xf numFmtId="0" fontId="69" fillId="37" borderId="4" xfId="134" applyFont="1" applyFill="1" applyBorder="1" applyAlignment="1">
      <alignment vertical="center" wrapText="1"/>
    </xf>
    <xf numFmtId="0" fontId="58" fillId="37" borderId="4" xfId="388" applyNumberFormat="1" applyFont="1" applyFill="1" applyBorder="1" applyAlignment="1">
      <alignment vertical="center" wrapText="1"/>
    </xf>
    <xf numFmtId="0" fontId="67" fillId="37" borderId="4" xfId="134" applyFont="1" applyFill="1" applyBorder="1" applyAlignment="1">
      <alignment horizontal="center" vertical="center"/>
    </xf>
    <xf numFmtId="0" fontId="17" fillId="37" borderId="4" xfId="134" applyNumberFormat="1" applyFont="1" applyFill="1" applyBorder="1" applyAlignment="1">
      <alignment horizontal="center" vertical="center" wrapText="1"/>
    </xf>
    <xf numFmtId="0" fontId="10" fillId="37" borderId="4" xfId="57" applyNumberFormat="1" applyFont="1" applyFill="1" applyBorder="1" applyAlignment="1">
      <alignment horizontal="center" vertical="center" wrapText="1"/>
    </xf>
    <xf numFmtId="0" fontId="97" fillId="37" borderId="4" xfId="388" applyNumberFormat="1" applyFont="1" applyFill="1" applyBorder="1" applyAlignment="1">
      <alignment horizontal="center" vertical="center" wrapText="1"/>
    </xf>
    <xf numFmtId="0" fontId="95" fillId="37" borderId="4" xfId="134" applyNumberFormat="1" applyFont="1" applyFill="1" applyBorder="1" applyAlignment="1">
      <alignment horizontal="center" vertical="center" wrapText="1"/>
    </xf>
    <xf numFmtId="49" fontId="58" fillId="37" borderId="4" xfId="388" applyNumberFormat="1" applyFont="1" applyFill="1" applyBorder="1" applyAlignment="1">
      <alignment horizontal="center" vertical="center"/>
    </xf>
    <xf numFmtId="0" fontId="71" fillId="37" borderId="4" xfId="134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center"/>
    </xf>
    <xf numFmtId="0" fontId="117" fillId="37" borderId="4" xfId="388" applyNumberFormat="1" applyFont="1" applyFill="1" applyBorder="1" applyAlignment="1">
      <alignment horizontal="center" vertical="center" wrapText="1"/>
    </xf>
    <xf numFmtId="0" fontId="69" fillId="37" borderId="4" xfId="57" applyNumberFormat="1" applyFont="1" applyFill="1" applyBorder="1" applyAlignment="1">
      <alignment horizontal="center" vertical="center" wrapText="1"/>
    </xf>
    <xf numFmtId="0" fontId="69" fillId="37" borderId="4" xfId="57" applyNumberFormat="1" applyFont="1" applyFill="1" applyBorder="1" applyAlignment="1">
      <alignment horizontal="center" vertical="center"/>
    </xf>
    <xf numFmtId="0" fontId="115" fillId="37" borderId="4" xfId="134" applyNumberFormat="1" applyFont="1" applyFill="1" applyBorder="1" applyAlignment="1">
      <alignment horizontal="center" vertical="center" wrapText="1"/>
    </xf>
    <xf numFmtId="0" fontId="68" fillId="37" borderId="4" xfId="0" applyFont="1" applyFill="1" applyBorder="1" applyAlignment="1">
      <alignment vertical="center" wrapText="1"/>
    </xf>
    <xf numFmtId="0" fontId="68" fillId="37" borderId="4" xfId="0" applyNumberFormat="1" applyFont="1" applyFill="1" applyBorder="1" applyAlignment="1">
      <alignment horizontal="center" vertical="center" wrapText="1"/>
    </xf>
    <xf numFmtId="49" fontId="68" fillId="37" borderId="4" xfId="160" applyNumberFormat="1" applyFont="1" applyFill="1" applyBorder="1" applyAlignment="1">
      <alignment horizontal="center" vertical="center"/>
    </xf>
    <xf numFmtId="49" fontId="68" fillId="37" borderId="4" xfId="135" applyNumberFormat="1" applyFont="1" applyFill="1" applyBorder="1" applyAlignment="1">
      <alignment horizontal="center" vertical="center"/>
    </xf>
    <xf numFmtId="0" fontId="96" fillId="37" borderId="4" xfId="57" applyNumberFormat="1" applyFont="1" applyFill="1" applyBorder="1" applyAlignment="1">
      <alignment horizontal="center" vertical="center"/>
    </xf>
    <xf numFmtId="0" fontId="71" fillId="43" borderId="4" xfId="134" applyFont="1" applyFill="1" applyBorder="1" applyAlignment="1">
      <alignment horizontal="center" vertical="center" wrapText="1"/>
    </xf>
    <xf numFmtId="0" fontId="68" fillId="37" borderId="4" xfId="134" applyNumberFormat="1" applyFont="1" applyFill="1" applyBorder="1" applyAlignment="1">
      <alignment horizontal="center" vertical="center" wrapText="1"/>
    </xf>
    <xf numFmtId="0" fontId="68" fillId="37" borderId="4" xfId="134" applyFont="1" applyFill="1" applyBorder="1" applyAlignment="1">
      <alignment horizontal="center" vertical="center" wrapText="1"/>
    </xf>
    <xf numFmtId="49" fontId="68" fillId="37" borderId="4" xfId="134" applyNumberFormat="1" applyFont="1" applyFill="1" applyBorder="1" applyAlignment="1">
      <alignment horizontal="center" vertical="center" wrapText="1"/>
    </xf>
    <xf numFmtId="49" fontId="96" fillId="37" borderId="4" xfId="134" applyNumberFormat="1" applyFont="1" applyFill="1" applyBorder="1" applyAlignment="1">
      <alignment horizontal="center" vertical="center"/>
    </xf>
    <xf numFmtId="0" fontId="58" fillId="37" borderId="4" xfId="134" applyNumberFormat="1" applyFont="1" applyFill="1" applyBorder="1" applyAlignment="1">
      <alignment vertical="center"/>
    </xf>
    <xf numFmtId="0" fontId="58" fillId="37" borderId="4" xfId="134" applyNumberFormat="1" applyFont="1" applyFill="1" applyBorder="1" applyAlignment="1">
      <alignment horizontal="center" vertical="center"/>
    </xf>
    <xf numFmtId="0" fontId="90" fillId="37" borderId="4" xfId="134" applyNumberFormat="1" applyFont="1" applyFill="1" applyBorder="1" applyAlignment="1">
      <alignment horizontal="center" vertical="center" wrapText="1"/>
    </xf>
    <xf numFmtId="0" fontId="90" fillId="37" borderId="4" xfId="190" applyNumberFormat="1" applyFont="1" applyFill="1" applyBorder="1" applyAlignment="1">
      <alignment vertical="center"/>
    </xf>
    <xf numFmtId="0" fontId="96" fillId="37" borderId="4" xfId="134" applyNumberFormat="1" applyFont="1" applyFill="1" applyBorder="1" applyAlignment="1">
      <alignment horizontal="center" vertical="center"/>
    </xf>
    <xf numFmtId="0" fontId="95" fillId="0" borderId="13" xfId="134" applyNumberFormat="1" applyFont="1" applyFill="1" applyBorder="1" applyAlignment="1">
      <alignment horizontal="center" vertical="center" wrapText="1"/>
    </xf>
    <xf numFmtId="49" fontId="69" fillId="0" borderId="4" xfId="57" applyNumberFormat="1" applyFont="1" applyFill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/>
    </xf>
    <xf numFmtId="177" fontId="69" fillId="0" borderId="4" xfId="0" applyNumberFormat="1" applyFont="1" applyFill="1" applyBorder="1" applyAlignment="1">
      <alignment horizontal="center" vertical="center" wrapText="1"/>
    </xf>
    <xf numFmtId="41" fontId="58" fillId="37" borderId="4" xfId="388" applyNumberFormat="1" applyFont="1" applyFill="1" applyBorder="1" applyAlignment="1" applyProtection="1">
      <alignment horizontal="center" vertical="center" wrapText="1"/>
    </xf>
    <xf numFmtId="49" fontId="58" fillId="37" borderId="4" xfId="388" applyNumberFormat="1" applyFont="1" applyFill="1" applyBorder="1" applyAlignment="1" applyProtection="1">
      <alignment horizontal="center" vertical="center" wrapText="1"/>
    </xf>
    <xf numFmtId="0" fontId="71" fillId="44" borderId="4" xfId="134" applyFont="1" applyFill="1" applyBorder="1" applyAlignment="1">
      <alignment horizontal="center" vertical="center" wrapText="1"/>
    </xf>
    <xf numFmtId="0" fontId="58" fillId="44" borderId="4" xfId="0" applyFont="1" applyFill="1" applyBorder="1" applyAlignment="1">
      <alignment horizontal="center" vertical="center"/>
    </xf>
    <xf numFmtId="0" fontId="58" fillId="43" borderId="4" xfId="0" applyFont="1" applyFill="1" applyBorder="1" applyAlignment="1">
      <alignment horizontal="center" vertical="center"/>
    </xf>
    <xf numFmtId="0" fontId="75" fillId="43" borderId="13" xfId="0" applyFont="1" applyFill="1" applyBorder="1" applyAlignment="1">
      <alignment horizontal="center" vertical="center"/>
    </xf>
    <xf numFmtId="41" fontId="71" fillId="43" borderId="4" xfId="56" applyFont="1" applyFill="1" applyBorder="1" applyAlignment="1">
      <alignment horizontal="center" vertical="center"/>
    </xf>
    <xf numFmtId="187" fontId="101" fillId="38" borderId="4" xfId="386" applyNumberFormat="1" applyFont="1" applyFill="1" applyBorder="1" applyAlignment="1">
      <alignment horizontal="center" vertical="center"/>
    </xf>
    <xf numFmtId="0" fontId="101" fillId="38" borderId="13" xfId="386" applyNumberFormat="1" applyFont="1" applyFill="1" applyBorder="1" applyAlignment="1">
      <alignment horizontal="center" vertical="center"/>
    </xf>
    <xf numFmtId="0" fontId="101" fillId="38" borderId="4" xfId="386" applyNumberFormat="1" applyFont="1" applyFill="1" applyBorder="1" applyAlignment="1">
      <alignment horizontal="center" vertical="center"/>
    </xf>
    <xf numFmtId="184" fontId="101" fillId="38" borderId="4" xfId="386" applyNumberFormat="1" applyFont="1" applyFill="1" applyBorder="1" applyAlignment="1">
      <alignment horizontal="center" vertical="center"/>
    </xf>
    <xf numFmtId="0" fontId="101" fillId="38" borderId="9" xfId="386" applyNumberFormat="1" applyFont="1" applyFill="1" applyBorder="1" applyAlignment="1">
      <alignment horizontal="center" vertical="center"/>
    </xf>
    <xf numFmtId="41" fontId="69" fillId="0" borderId="4" xfId="57" applyFont="1" applyFill="1" applyBorder="1" applyAlignment="1">
      <alignment horizontal="center" vertical="center" wrapText="1"/>
    </xf>
    <xf numFmtId="0" fontId="96" fillId="37" borderId="4" xfId="190" applyFont="1" applyFill="1" applyBorder="1" applyAlignment="1">
      <alignment horizontal="left" vertical="center" wrapText="1"/>
    </xf>
    <xf numFmtId="0" fontId="96" fillId="37" borderId="4" xfId="204" applyNumberFormat="1" applyFont="1" applyFill="1" applyBorder="1" applyAlignment="1">
      <alignment horizontal="center" vertical="center" wrapText="1"/>
    </xf>
    <xf numFmtId="0" fontId="69" fillId="37" borderId="4" xfId="199" applyFont="1" applyFill="1" applyBorder="1" applyAlignment="1">
      <alignment horizontal="center" vertical="center"/>
    </xf>
    <xf numFmtId="41" fontId="58" fillId="0" borderId="4" xfId="369" applyFont="1" applyFill="1" applyBorder="1" applyAlignment="1">
      <alignment vertical="center" shrinkToFit="1"/>
    </xf>
    <xf numFmtId="0" fontId="69" fillId="2" borderId="6" xfId="204" applyFont="1" applyFill="1" applyBorder="1" applyAlignment="1">
      <alignment horizontal="center" vertical="center"/>
    </xf>
    <xf numFmtId="0" fontId="69" fillId="0" borderId="6" xfId="204" applyFont="1" applyFill="1" applyBorder="1" applyAlignment="1">
      <alignment horizontal="left" vertical="center" wrapText="1"/>
    </xf>
    <xf numFmtId="41" fontId="69" fillId="0" borderId="6" xfId="204" applyNumberFormat="1" applyFont="1" applyFill="1" applyBorder="1" applyAlignment="1">
      <alignment horizontal="center" vertical="center" wrapText="1"/>
    </xf>
    <xf numFmtId="184" fontId="68" fillId="37" borderId="6" xfId="204" applyNumberFormat="1" applyFont="1" applyFill="1" applyBorder="1" applyAlignment="1">
      <alignment horizontal="center" vertical="center" wrapText="1"/>
    </xf>
    <xf numFmtId="41" fontId="69" fillId="0" borderId="5" xfId="204" applyNumberFormat="1" applyFont="1" applyFill="1" applyBorder="1" applyAlignment="1">
      <alignment horizontal="center" vertical="center"/>
    </xf>
    <xf numFmtId="41" fontId="69" fillId="0" borderId="8" xfId="80" applyNumberFormat="1" applyFont="1" applyFill="1" applyBorder="1" applyAlignment="1" applyProtection="1">
      <alignment horizontal="center" vertical="center" wrapText="1"/>
    </xf>
    <xf numFmtId="0" fontId="68" fillId="37" borderId="8" xfId="199" applyFont="1" applyFill="1" applyBorder="1" applyAlignment="1">
      <alignment horizontal="center" vertical="center"/>
    </xf>
    <xf numFmtId="0" fontId="58" fillId="2" borderId="0" xfId="204" applyFont="1" applyFill="1" applyBorder="1" applyAlignment="1">
      <alignment vertical="center"/>
    </xf>
    <xf numFmtId="0" fontId="69" fillId="0" borderId="4" xfId="199" applyFont="1" applyFill="1" applyBorder="1" applyAlignment="1">
      <alignment horizontal="center" vertical="center"/>
    </xf>
    <xf numFmtId="0" fontId="69" fillId="37" borderId="8" xfId="199" applyFont="1" applyFill="1" applyBorder="1" applyAlignment="1">
      <alignment horizontal="center" vertical="center"/>
    </xf>
    <xf numFmtId="0" fontId="69" fillId="0" borderId="4" xfId="199" applyFont="1" applyFill="1" applyBorder="1" applyAlignment="1">
      <alignment horizontal="left" vertical="center" wrapText="1"/>
    </xf>
    <xf numFmtId="41" fontId="69" fillId="37" borderId="4" xfId="57" applyNumberFormat="1" applyFont="1" applyFill="1" applyBorder="1" applyAlignment="1">
      <alignment horizontal="center" vertical="center" wrapText="1"/>
    </xf>
    <xf numFmtId="0" fontId="120" fillId="44" borderId="61" xfId="204" applyFont="1" applyFill="1" applyBorder="1" applyAlignment="1">
      <alignment horizontal="center" vertical="center" wrapText="1"/>
    </xf>
    <xf numFmtId="41" fontId="98" fillId="44" borderId="61" xfId="204" applyNumberFormat="1" applyFont="1" applyFill="1" applyBorder="1" applyAlignment="1">
      <alignment horizontal="center" vertical="center"/>
    </xf>
    <xf numFmtId="0" fontId="12" fillId="2" borderId="0" xfId="204" applyFont="1" applyFill="1" applyAlignment="1">
      <alignment horizontal="center" vertical="center"/>
    </xf>
    <xf numFmtId="0" fontId="121" fillId="2" borderId="0" xfId="204" applyFont="1" applyFill="1" applyAlignment="1">
      <alignment horizontal="center" vertical="center"/>
    </xf>
    <xf numFmtId="41" fontId="12" fillId="2" borderId="0" xfId="73" applyNumberFormat="1" applyFont="1" applyFill="1" applyAlignment="1">
      <alignment horizontal="center" vertical="center"/>
    </xf>
    <xf numFmtId="0" fontId="74" fillId="5" borderId="4" xfId="205" applyFont="1" applyFill="1" applyBorder="1" applyAlignment="1">
      <alignment horizontal="center" vertical="center" shrinkToFit="1"/>
    </xf>
    <xf numFmtId="0" fontId="122" fillId="5" borderId="4" xfId="205" applyFont="1" applyFill="1" applyBorder="1" applyAlignment="1">
      <alignment horizontal="center" vertical="center" shrinkToFit="1"/>
    </xf>
    <xf numFmtId="0" fontId="75" fillId="0" borderId="4" xfId="205" applyFont="1" applyBorder="1" applyAlignment="1">
      <alignment horizontal="center" vertical="center" shrinkToFit="1"/>
    </xf>
    <xf numFmtId="0" fontId="75" fillId="0" borderId="4" xfId="205" applyFont="1" applyFill="1" applyBorder="1" applyAlignment="1">
      <alignment horizontal="center" vertical="center" shrinkToFit="1"/>
    </xf>
    <xf numFmtId="0" fontId="123" fillId="0" borderId="4" xfId="205" applyFont="1" applyFill="1" applyBorder="1" applyAlignment="1">
      <alignment horizontal="center" vertical="center" shrinkToFit="1"/>
    </xf>
    <xf numFmtId="41" fontId="75" fillId="0" borderId="4" xfId="205" applyNumberFormat="1" applyFont="1" applyFill="1" applyBorder="1" applyAlignment="1">
      <alignment vertical="center" shrinkToFit="1"/>
    </xf>
    <xf numFmtId="0" fontId="7" fillId="2" borderId="0" xfId="204" applyFont="1" applyFill="1" applyBorder="1" applyAlignment="1">
      <alignment vertical="center"/>
    </xf>
    <xf numFmtId="41" fontId="7" fillId="2" borderId="7" xfId="57" applyFont="1" applyFill="1" applyBorder="1" applyAlignment="1">
      <alignment vertical="center"/>
    </xf>
    <xf numFmtId="0" fontId="102" fillId="0" borderId="4" xfId="205" applyFont="1" applyFill="1" applyBorder="1" applyAlignment="1">
      <alignment horizontal="center" vertical="center" shrinkToFit="1"/>
    </xf>
    <xf numFmtId="41" fontId="58" fillId="0" borderId="4" xfId="205" applyNumberFormat="1" applyFont="1" applyFill="1" applyBorder="1" applyAlignment="1">
      <alignment vertical="center" shrinkToFit="1"/>
    </xf>
    <xf numFmtId="186" fontId="58" fillId="0" borderId="4" xfId="205" applyNumberFormat="1" applyFont="1" applyFill="1" applyBorder="1" applyAlignment="1">
      <alignment vertical="center" shrinkToFit="1"/>
    </xf>
    <xf numFmtId="186" fontId="58" fillId="0" borderId="4" xfId="369" applyNumberFormat="1" applyFont="1" applyFill="1" applyBorder="1" applyAlignment="1">
      <alignment vertical="center" shrinkToFit="1"/>
    </xf>
    <xf numFmtId="0" fontId="124" fillId="37" borderId="7" xfId="204" applyFont="1" applyFill="1" applyBorder="1" applyAlignment="1">
      <alignment vertical="center"/>
    </xf>
    <xf numFmtId="0" fontId="115" fillId="0" borderId="4" xfId="204" applyFont="1" applyFill="1" applyBorder="1" applyAlignment="1">
      <alignment horizontal="center" vertical="center" wrapText="1"/>
    </xf>
    <xf numFmtId="0" fontId="93" fillId="37" borderId="4" xfId="134" applyNumberFormat="1" applyFont="1" applyFill="1" applyBorder="1" applyAlignment="1">
      <alignment horizontal="center" vertical="center" wrapText="1"/>
    </xf>
    <xf numFmtId="0" fontId="93" fillId="37" borderId="4" xfId="252" applyNumberFormat="1" applyFont="1" applyFill="1" applyBorder="1" applyAlignment="1">
      <alignment horizontal="center" vertical="center" wrapText="1" shrinkToFit="1"/>
    </xf>
    <xf numFmtId="0" fontId="93" fillId="37" borderId="4" xfId="252" applyNumberFormat="1" applyFont="1" applyFill="1" applyBorder="1" applyAlignment="1">
      <alignment horizontal="center" vertical="center" shrinkToFit="1"/>
    </xf>
    <xf numFmtId="41" fontId="69" fillId="37" borderId="4" xfId="96" applyFont="1" applyFill="1" applyBorder="1" applyAlignment="1">
      <alignment horizontal="center" vertical="center"/>
    </xf>
    <xf numFmtId="0" fontId="96" fillId="37" borderId="4" xfId="0" applyNumberFormat="1" applyFont="1" applyFill="1" applyBorder="1" applyAlignment="1">
      <alignment horizontal="center" vertical="center" wrapText="1"/>
    </xf>
    <xf numFmtId="0" fontId="10" fillId="37" borderId="4" xfId="0" applyNumberFormat="1" applyFont="1" applyFill="1" applyBorder="1" applyAlignment="1">
      <alignment horizontal="center" vertical="center" wrapText="1"/>
    </xf>
    <xf numFmtId="49" fontId="96" fillId="37" borderId="4" xfId="0" applyNumberFormat="1" applyFont="1" applyFill="1" applyBorder="1" applyAlignment="1">
      <alignment horizontal="center" vertical="center" wrapText="1"/>
    </xf>
    <xf numFmtId="0" fontId="69" fillId="0" borderId="4" xfId="190" applyFont="1" applyFill="1" applyBorder="1" applyAlignment="1">
      <alignment vertical="center"/>
    </xf>
    <xf numFmtId="0" fontId="69" fillId="0" borderId="4" xfId="134" applyNumberFormat="1" applyFont="1" applyFill="1" applyBorder="1" applyAlignment="1">
      <alignment horizontal="center" vertical="center" wrapText="1"/>
    </xf>
    <xf numFmtId="49" fontId="69" fillId="0" borderId="4" xfId="134" applyNumberFormat="1" applyFont="1" applyFill="1" applyBorder="1" applyAlignment="1">
      <alignment horizontal="center" vertical="center" wrapText="1"/>
    </xf>
    <xf numFmtId="0" fontId="68" fillId="0" borderId="4" xfId="57" applyNumberFormat="1" applyFont="1" applyFill="1" applyBorder="1" applyAlignment="1">
      <alignment horizontal="center" vertical="center" wrapText="1"/>
    </xf>
    <xf numFmtId="41" fontId="93" fillId="37" borderId="4" xfId="0" applyNumberFormat="1" applyFont="1" applyFill="1" applyBorder="1" applyAlignment="1">
      <alignment horizontal="center" vertical="center"/>
    </xf>
    <xf numFmtId="0" fontId="69" fillId="37" borderId="4" xfId="199" applyFont="1" applyFill="1" applyBorder="1" applyAlignment="1">
      <alignment horizontal="left" vertical="center" wrapText="1"/>
    </xf>
    <xf numFmtId="0" fontId="69" fillId="0" borderId="4" xfId="0" applyFont="1" applyFill="1" applyBorder="1" applyAlignment="1">
      <alignment horizontal="left" vertical="center" wrapText="1"/>
    </xf>
    <xf numFmtId="0" fontId="58" fillId="37" borderId="4" xfId="388" applyNumberFormat="1" applyFont="1" applyFill="1" applyBorder="1" applyAlignment="1">
      <alignment horizontal="left" vertical="center" wrapText="1"/>
    </xf>
    <xf numFmtId="0" fontId="119" fillId="44" borderId="60" xfId="204" applyFont="1" applyFill="1" applyBorder="1" applyAlignment="1">
      <alignment horizontal="center" vertical="center"/>
    </xf>
    <xf numFmtId="0" fontId="69" fillId="0" borderId="8" xfId="204" applyFont="1" applyFill="1" applyBorder="1" applyAlignment="1">
      <alignment horizontal="center" vertical="center" wrapText="1"/>
    </xf>
    <xf numFmtId="41" fontId="114" fillId="0" borderId="4" xfId="204" applyNumberFormat="1" applyFont="1" applyFill="1" applyBorder="1" applyAlignment="1">
      <alignment horizontal="center" vertical="center" wrapText="1"/>
    </xf>
    <xf numFmtId="0" fontId="125" fillId="38" borderId="4" xfId="204" applyFont="1" applyFill="1" applyBorder="1" applyAlignment="1">
      <alignment horizontal="center" vertical="center" wrapText="1"/>
    </xf>
    <xf numFmtId="0" fontId="114" fillId="0" borderId="4" xfId="204" applyFont="1" applyFill="1" applyBorder="1" applyAlignment="1">
      <alignment horizontal="center" vertical="center" wrapText="1"/>
    </xf>
    <xf numFmtId="0" fontId="114" fillId="2" borderId="4" xfId="204" applyFont="1" applyFill="1" applyBorder="1" applyAlignment="1">
      <alignment horizontal="center" vertical="center"/>
    </xf>
    <xf numFmtId="0" fontId="114" fillId="0" borderId="4" xfId="199" applyFont="1" applyFill="1" applyBorder="1" applyAlignment="1">
      <alignment horizontal="center" vertical="center" wrapText="1"/>
    </xf>
    <xf numFmtId="0" fontId="8" fillId="2" borderId="0" xfId="204" applyFont="1" applyFill="1" applyAlignment="1">
      <alignment horizontal="center" vertical="center"/>
    </xf>
    <xf numFmtId="41" fontId="114" fillId="0" borderId="4" xfId="73" applyNumberFormat="1" applyFont="1" applyFill="1" applyBorder="1" applyAlignment="1">
      <alignment horizontal="center" vertical="center" wrapText="1"/>
    </xf>
    <xf numFmtId="0" fontId="116" fillId="0" borderId="4" xfId="204" applyFont="1" applyFill="1" applyBorder="1" applyAlignment="1">
      <alignment horizontal="center" vertical="center" wrapText="1"/>
    </xf>
    <xf numFmtId="41" fontId="116" fillId="0" borderId="4" xfId="204" applyNumberFormat="1" applyFont="1" applyFill="1" applyBorder="1" applyAlignment="1">
      <alignment horizontal="center" vertical="center" wrapText="1"/>
    </xf>
    <xf numFmtId="41" fontId="114" fillId="0" borderId="4" xfId="204" applyNumberFormat="1" applyFont="1" applyFill="1" applyBorder="1" applyAlignment="1">
      <alignment horizontal="center" vertical="center"/>
    </xf>
    <xf numFmtId="41" fontId="114" fillId="37" borderId="4" xfId="73" applyNumberFormat="1" applyFont="1" applyFill="1" applyBorder="1" applyAlignment="1">
      <alignment horizontal="center" vertical="center" wrapText="1"/>
    </xf>
    <xf numFmtId="41" fontId="58" fillId="0" borderId="4" xfId="369" applyFont="1" applyFill="1" applyBorder="1" applyAlignment="1">
      <alignment horizontal="center" vertical="center" shrinkToFit="1"/>
    </xf>
    <xf numFmtId="41" fontId="126" fillId="0" borderId="4" xfId="390" applyNumberFormat="1" applyFont="1" applyFill="1" applyBorder="1" applyAlignment="1">
      <alignment vertical="center"/>
    </xf>
    <xf numFmtId="0" fontId="58" fillId="2" borderId="0" xfId="204" applyFont="1" applyFill="1" applyBorder="1" applyAlignment="1">
      <alignment horizontal="center" vertical="center"/>
    </xf>
    <xf numFmtId="41" fontId="114" fillId="0" borderId="4" xfId="80" applyNumberFormat="1" applyFont="1" applyFill="1" applyBorder="1" applyAlignment="1" applyProtection="1">
      <alignment horizontal="center" vertical="center" wrapText="1"/>
    </xf>
    <xf numFmtId="0" fontId="69" fillId="0" borderId="0" xfId="134" applyFont="1" applyFill="1" applyBorder="1" applyAlignment="1">
      <alignment horizontal="center" vertical="center" wrapText="1"/>
    </xf>
    <xf numFmtId="41" fontId="114" fillId="0" borderId="8" xfId="80" applyNumberFormat="1" applyFont="1" applyFill="1" applyBorder="1" applyAlignment="1" applyProtection="1">
      <alignment horizontal="center" vertical="center" wrapText="1"/>
    </xf>
    <xf numFmtId="0" fontId="69" fillId="0" borderId="8" xfId="199" applyFont="1" applyFill="1" applyBorder="1" applyAlignment="1">
      <alignment horizontal="center" vertical="center"/>
    </xf>
    <xf numFmtId="0" fontId="118" fillId="2" borderId="4" xfId="390" applyFill="1" applyBorder="1" applyAlignment="1">
      <alignment vertical="center" wrapText="1"/>
    </xf>
    <xf numFmtId="0" fontId="58" fillId="2" borderId="4" xfId="204" applyFont="1" applyFill="1" applyBorder="1" applyAlignment="1">
      <alignment horizontal="center" vertical="center"/>
    </xf>
    <xf numFmtId="0" fontId="72" fillId="0" borderId="10" xfId="0" applyFont="1" applyFill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70" fillId="37" borderId="4" xfId="0" applyFont="1" applyFill="1" applyBorder="1" applyAlignment="1">
      <alignment vertical="center" shrinkToFit="1"/>
    </xf>
    <xf numFmtId="185" fontId="68" fillId="37" borderId="4" xfId="360" applyNumberFormat="1" applyFont="1" applyFill="1" applyBorder="1" applyAlignment="1">
      <alignment horizontal="center" vertical="center" shrinkToFit="1"/>
    </xf>
    <xf numFmtId="0" fontId="16" fillId="0" borderId="7" xfId="0" applyFont="1" applyFill="1" applyBorder="1" applyAlignment="1">
      <alignment vertical="center"/>
    </xf>
    <xf numFmtId="0" fontId="58" fillId="0" borderId="4" xfId="388" applyNumberFormat="1" applyFont="1" applyFill="1" applyBorder="1" applyAlignment="1">
      <alignment horizontal="center" vertical="center" wrapText="1"/>
    </xf>
    <xf numFmtId="0" fontId="71" fillId="37" borderId="10" xfId="0" applyFont="1" applyFill="1" applyBorder="1" applyAlignment="1">
      <alignment horizontal="center" vertical="center" wrapText="1"/>
    </xf>
    <xf numFmtId="0" fontId="75" fillId="0" borderId="13" xfId="134" applyFont="1" applyBorder="1" applyAlignment="1">
      <alignment horizontal="center" vertical="center"/>
    </xf>
    <xf numFmtId="0" fontId="68" fillId="0" borderId="4" xfId="134" applyFont="1" applyBorder="1" applyAlignment="1" applyProtection="1">
      <alignment horizontal="center" vertical="center"/>
    </xf>
    <xf numFmtId="49" fontId="73" fillId="37" borderId="4" xfId="0" applyNumberFormat="1" applyFont="1" applyFill="1" applyBorder="1" applyAlignment="1">
      <alignment horizontal="center" vertical="center" wrapText="1"/>
    </xf>
    <xf numFmtId="0" fontId="69" fillId="37" borderId="4" xfId="190" applyFont="1" applyFill="1" applyBorder="1" applyAlignment="1">
      <alignment vertical="center" wrapText="1"/>
    </xf>
    <xf numFmtId="0" fontId="115" fillId="37" borderId="4" xfId="134" applyFont="1" applyFill="1" applyBorder="1" applyAlignment="1">
      <alignment horizontal="center" vertical="center" wrapText="1"/>
    </xf>
    <xf numFmtId="0" fontId="96" fillId="37" borderId="4" xfId="57" applyNumberFormat="1" applyFont="1" applyFill="1" applyBorder="1" applyAlignment="1">
      <alignment horizontal="center" vertical="center" wrapText="1"/>
    </xf>
    <xf numFmtId="0" fontId="129" fillId="37" borderId="4" xfId="134" applyNumberFormat="1" applyFont="1" applyFill="1" applyBorder="1" applyAlignment="1">
      <alignment horizontal="center" vertical="center" wrapText="1"/>
    </xf>
    <xf numFmtId="0" fontId="130" fillId="37" borderId="4" xfId="388" applyNumberFormat="1" applyFont="1" applyFill="1" applyBorder="1" applyAlignment="1">
      <alignment horizontal="center" vertical="center" wrapText="1"/>
    </xf>
    <xf numFmtId="3" fontId="71" fillId="37" borderId="4" xfId="0" applyNumberFormat="1" applyFont="1" applyFill="1" applyBorder="1" applyAlignment="1">
      <alignment horizontal="center" vertical="center" shrinkToFit="1"/>
    </xf>
    <xf numFmtId="0" fontId="114" fillId="37" borderId="4" xfId="134" applyFont="1" applyFill="1" applyBorder="1" applyAlignment="1">
      <alignment horizontal="justify" vertical="center"/>
    </xf>
    <xf numFmtId="49" fontId="114" fillId="37" borderId="4" xfId="134" applyNumberFormat="1" applyFont="1" applyFill="1" applyBorder="1" applyAlignment="1">
      <alignment horizontal="center" vertical="center" wrapText="1"/>
    </xf>
    <xf numFmtId="0" fontId="115" fillId="37" borderId="4" xfId="134" applyFont="1" applyFill="1" applyBorder="1" applyAlignment="1">
      <alignment vertical="center" wrapText="1"/>
    </xf>
    <xf numFmtId="0" fontId="93" fillId="37" borderId="8" xfId="134" applyNumberFormat="1" applyFont="1" applyFill="1" applyBorder="1" applyAlignment="1">
      <alignment horizontal="center" vertical="center" wrapText="1"/>
    </xf>
    <xf numFmtId="41" fontId="68" fillId="0" borderId="4" xfId="56" applyNumberFormat="1" applyFont="1" applyFill="1" applyBorder="1" applyAlignment="1">
      <alignment horizontal="center" vertical="center" shrinkToFit="1"/>
    </xf>
    <xf numFmtId="0" fontId="68" fillId="0" borderId="4" xfId="196" applyFont="1" applyFill="1" applyBorder="1" applyAlignment="1">
      <alignment horizontal="center" vertical="center" shrinkToFit="1"/>
    </xf>
    <xf numFmtId="0" fontId="68" fillId="0" borderId="4" xfId="252" applyFont="1" applyFill="1" applyBorder="1" applyAlignment="1">
      <alignment horizontal="center" vertical="center" shrinkToFit="1"/>
    </xf>
    <xf numFmtId="0" fontId="68" fillId="0" borderId="4" xfId="252" applyFont="1" applyFill="1" applyBorder="1" applyAlignment="1">
      <alignment horizontal="center" vertical="center" wrapText="1" shrinkToFit="1"/>
    </xf>
    <xf numFmtId="0" fontId="68" fillId="0" borderId="4" xfId="249" applyFont="1" applyFill="1" applyBorder="1" applyAlignment="1">
      <alignment horizontal="center" vertical="center" shrinkToFit="1"/>
    </xf>
    <xf numFmtId="0" fontId="68" fillId="0" borderId="4" xfId="250" applyFont="1" applyFill="1" applyBorder="1" applyAlignment="1">
      <alignment horizontal="center" vertical="center" shrinkToFit="1"/>
    </xf>
    <xf numFmtId="0" fontId="70" fillId="37" borderId="4" xfId="251" applyFont="1" applyFill="1" applyBorder="1" applyAlignment="1">
      <alignment horizontal="center" vertical="center" shrinkToFit="1"/>
    </xf>
    <xf numFmtId="0" fontId="68" fillId="37" borderId="4" xfId="251" applyFont="1" applyFill="1" applyBorder="1" applyAlignment="1">
      <alignment horizontal="center" vertical="center" shrinkToFit="1"/>
    </xf>
    <xf numFmtId="0" fontId="68" fillId="37" borderId="4" xfId="249" applyFont="1" applyFill="1" applyBorder="1" applyAlignment="1">
      <alignment horizontal="center" vertical="center" shrinkToFit="1"/>
    </xf>
    <xf numFmtId="0" fontId="68" fillId="37" borderId="4" xfId="196" applyFont="1" applyFill="1" applyBorder="1" applyAlignment="1">
      <alignment horizontal="center" vertical="center" shrinkToFit="1"/>
    </xf>
    <xf numFmtId="41" fontId="68" fillId="37" borderId="4" xfId="56" applyNumberFormat="1" applyFont="1" applyFill="1" applyBorder="1" applyAlignment="1">
      <alignment horizontal="center" vertical="center" shrinkToFit="1"/>
    </xf>
    <xf numFmtId="0" fontId="68" fillId="37" borderId="4" xfId="0" applyFont="1" applyFill="1" applyBorder="1" applyAlignment="1">
      <alignment horizontal="center" vertical="center"/>
    </xf>
    <xf numFmtId="0" fontId="68" fillId="37" borderId="4" xfId="252" applyFont="1" applyFill="1" applyBorder="1" applyAlignment="1">
      <alignment horizontal="center" vertical="center" shrinkToFit="1"/>
    </xf>
    <xf numFmtId="0" fontId="68" fillId="37" borderId="4" xfId="362" applyNumberFormat="1" applyFont="1" applyFill="1" applyBorder="1" applyAlignment="1" applyProtection="1">
      <alignment horizontal="center" vertical="center" shrinkToFit="1"/>
    </xf>
    <xf numFmtId="0" fontId="68" fillId="37" borderId="4" xfId="190" applyFont="1" applyFill="1" applyBorder="1" applyAlignment="1">
      <alignment horizontal="center" vertical="center"/>
    </xf>
    <xf numFmtId="0" fontId="68" fillId="0" borderId="4" xfId="190" applyFont="1" applyFill="1" applyBorder="1" applyAlignment="1">
      <alignment horizontal="center" vertical="center" shrinkToFit="1"/>
    </xf>
    <xf numFmtId="0" fontId="93" fillId="37" borderId="8" xfId="190" applyNumberFormat="1" applyFont="1" applyFill="1" applyBorder="1" applyAlignment="1">
      <alignment horizontal="center" vertical="center"/>
    </xf>
    <xf numFmtId="0" fontId="68" fillId="0" borderId="8" xfId="0" applyFont="1" applyFill="1" applyBorder="1" applyAlignment="1">
      <alignment horizontal="center" vertical="center" shrinkToFit="1"/>
    </xf>
    <xf numFmtId="0" fontId="68" fillId="0" borderId="4" xfId="0" applyFont="1" applyFill="1" applyBorder="1" applyAlignment="1">
      <alignment horizontal="center" vertical="center"/>
    </xf>
    <xf numFmtId="0" fontId="78" fillId="0" borderId="4" xfId="0" applyFont="1" applyFill="1" applyBorder="1" applyAlignment="1">
      <alignment horizontal="center" vertical="center" shrinkToFit="1"/>
    </xf>
    <xf numFmtId="0" fontId="75" fillId="0" borderId="4" xfId="0" applyFont="1" applyBorder="1" applyAlignment="1">
      <alignment horizontal="center" vertical="center"/>
    </xf>
    <xf numFmtId="14" fontId="75" fillId="0" borderId="4" xfId="0" applyNumberFormat="1" applyFont="1" applyBorder="1" applyAlignment="1">
      <alignment horizontal="center" vertical="center"/>
    </xf>
    <xf numFmtId="0" fontId="71" fillId="43" borderId="4" xfId="0" applyFont="1" applyFill="1" applyBorder="1" applyAlignment="1">
      <alignment horizontal="center" vertical="center"/>
    </xf>
    <xf numFmtId="41" fontId="15" fillId="0" borderId="0" xfId="0" applyNumberFormat="1" applyFont="1" applyFill="1" applyAlignment="1">
      <alignment horizontal="center" vertical="center"/>
    </xf>
    <xf numFmtId="0" fontId="16" fillId="37" borderId="0" xfId="0" applyFont="1" applyFill="1" applyAlignment="1">
      <alignment vertical="center"/>
    </xf>
    <xf numFmtId="0" fontId="69" fillId="37" borderId="8" xfId="0" applyNumberFormat="1" applyFont="1" applyFill="1" applyBorder="1" applyAlignment="1">
      <alignment horizontal="center" vertical="center" wrapText="1"/>
    </xf>
    <xf numFmtId="0" fontId="69" fillId="37" borderId="4" xfId="134" applyFont="1" applyFill="1" applyBorder="1" applyAlignment="1">
      <alignment horizontal="center" vertical="center"/>
    </xf>
    <xf numFmtId="0" fontId="102" fillId="37" borderId="4" xfId="388" applyNumberFormat="1" applyFont="1" applyFill="1" applyBorder="1" applyAlignment="1">
      <alignment horizontal="center" vertical="center" wrapText="1"/>
    </xf>
    <xf numFmtId="0" fontId="131" fillId="37" borderId="4" xfId="190" applyFont="1" applyFill="1" applyBorder="1" applyAlignment="1">
      <alignment vertical="center"/>
    </xf>
    <xf numFmtId="0" fontId="69" fillId="37" borderId="4" xfId="349" applyNumberFormat="1" applyFont="1" applyFill="1" applyBorder="1" applyAlignment="1">
      <alignment horizontal="center" vertical="center" shrinkToFit="1"/>
    </xf>
    <xf numFmtId="0" fontId="114" fillId="37" borderId="4" xfId="134" applyFont="1" applyFill="1" applyBorder="1" applyAlignment="1">
      <alignment horizontal="center" vertical="center" wrapText="1"/>
    </xf>
    <xf numFmtId="49" fontId="114" fillId="37" borderId="8" xfId="0" applyNumberFormat="1" applyFont="1" applyFill="1" applyBorder="1" applyAlignment="1">
      <alignment horizontal="center" vertical="center" wrapText="1"/>
    </xf>
    <xf numFmtId="0" fontId="68" fillId="0" borderId="8" xfId="0" applyFont="1" applyFill="1" applyBorder="1" applyAlignment="1">
      <alignment horizontal="center" vertical="center" wrapText="1"/>
    </xf>
    <xf numFmtId="0" fontId="68" fillId="0" borderId="8" xfId="190" applyFont="1" applyFill="1" applyBorder="1" applyAlignment="1">
      <alignment horizontal="center" vertical="center" shrinkToFit="1"/>
    </xf>
    <xf numFmtId="0" fontId="68" fillId="37" borderId="8" xfId="252" applyFont="1" applyFill="1" applyBorder="1" applyAlignment="1">
      <alignment horizontal="center" vertical="center" shrinkToFit="1"/>
    </xf>
    <xf numFmtId="0" fontId="68" fillId="37" borderId="8" xfId="0" applyFont="1" applyFill="1" applyBorder="1" applyAlignment="1">
      <alignment horizontal="center" vertical="center" shrinkToFit="1"/>
    </xf>
    <xf numFmtId="0" fontId="95" fillId="37" borderId="13" xfId="134" applyNumberFormat="1" applyFont="1" applyFill="1" applyBorder="1" applyAlignment="1">
      <alignment horizontal="center" vertical="center" wrapText="1"/>
    </xf>
    <xf numFmtId="184" fontId="69" fillId="0" borderId="9" xfId="386" applyNumberFormat="1" applyFont="1" applyBorder="1" applyAlignment="1">
      <alignment horizontal="center" vertical="center"/>
    </xf>
    <xf numFmtId="0" fontId="15" fillId="0" borderId="4" xfId="134" applyFont="1" applyFill="1" applyBorder="1" applyAlignment="1">
      <alignment horizontal="center" vertical="center"/>
    </xf>
    <xf numFmtId="184" fontId="69" fillId="0" borderId="0" xfId="386" applyNumberFormat="1" applyFont="1" applyBorder="1" applyAlignment="1">
      <alignment horizontal="center" vertical="center"/>
    </xf>
    <xf numFmtId="49" fontId="73" fillId="0" borderId="4" xfId="0" applyNumberFormat="1" applyFont="1" applyFill="1" applyBorder="1" applyAlignment="1">
      <alignment horizontal="center" vertical="center" wrapText="1"/>
    </xf>
    <xf numFmtId="0" fontId="95" fillId="0" borderId="4" xfId="134" applyNumberFormat="1" applyFont="1" applyFill="1" applyBorder="1" applyAlignment="1">
      <alignment horizontal="center" vertical="center" wrapText="1"/>
    </xf>
    <xf numFmtId="0" fontId="97" fillId="0" borderId="4" xfId="388" applyNumberFormat="1" applyFont="1" applyFill="1" applyBorder="1" applyAlignment="1">
      <alignment horizontal="center" vertical="center" wrapText="1"/>
    </xf>
    <xf numFmtId="0" fontId="71" fillId="0" borderId="4" xfId="134" applyFont="1" applyFill="1" applyBorder="1" applyAlignment="1">
      <alignment horizontal="center" vertical="center" wrapText="1"/>
    </xf>
    <xf numFmtId="0" fontId="69" fillId="0" borderId="4" xfId="134" applyFont="1" applyFill="1" applyBorder="1" applyAlignment="1">
      <alignment vertical="center" wrapText="1"/>
    </xf>
    <xf numFmtId="49" fontId="69" fillId="0" borderId="4" xfId="135" applyNumberFormat="1" applyFont="1" applyFill="1" applyBorder="1" applyAlignment="1">
      <alignment horizontal="center" vertical="center"/>
    </xf>
    <xf numFmtId="41" fontId="92" fillId="0" borderId="0" xfId="0" applyNumberFormat="1" applyFont="1" applyFill="1" applyBorder="1" applyAlignment="1">
      <alignment horizontal="center" vertical="center" shrinkToFit="1"/>
    </xf>
    <xf numFmtId="49" fontId="69" fillId="0" borderId="4" xfId="160" applyNumberFormat="1" applyFont="1" applyFill="1" applyBorder="1" applyAlignment="1">
      <alignment horizontal="center" vertical="center"/>
    </xf>
    <xf numFmtId="0" fontId="96" fillId="0" borderId="4" xfId="190" applyNumberFormat="1" applyFont="1" applyFill="1" applyBorder="1" applyAlignment="1">
      <alignment vertical="center"/>
    </xf>
    <xf numFmtId="49" fontId="96" fillId="0" borderId="4" xfId="134" applyNumberFormat="1" applyFont="1" applyFill="1" applyBorder="1" applyAlignment="1">
      <alignment horizontal="center" vertical="center" wrapText="1"/>
    </xf>
    <xf numFmtId="0" fontId="86" fillId="0" borderId="7" xfId="0" applyFont="1" applyFill="1" applyBorder="1" applyAlignment="1">
      <alignment horizontal="right" vertical="center"/>
    </xf>
    <xf numFmtId="0" fontId="86" fillId="0" borderId="0" xfId="0" applyFont="1" applyFill="1" applyBorder="1" applyAlignment="1">
      <alignment horizontal="right" vertical="center"/>
    </xf>
    <xf numFmtId="0" fontId="69" fillId="0" borderId="8" xfId="134" applyFont="1" applyFill="1" applyBorder="1" applyAlignment="1">
      <alignment vertical="center" wrapText="1"/>
    </xf>
    <xf numFmtId="0" fontId="69" fillId="0" borderId="8" xfId="0" applyNumberFormat="1" applyFont="1" applyFill="1" applyBorder="1" applyAlignment="1">
      <alignment horizontal="center" vertical="center" wrapText="1"/>
    </xf>
    <xf numFmtId="49" fontId="69" fillId="0" borderId="8" xfId="0" applyNumberFormat="1" applyFont="1" applyFill="1" applyBorder="1" applyAlignment="1">
      <alignment horizontal="center" vertical="center" wrapText="1"/>
    </xf>
    <xf numFmtId="0" fontId="71" fillId="0" borderId="4" xfId="196" applyFont="1" applyFill="1" applyBorder="1" applyAlignment="1">
      <alignment horizontal="center" vertical="center"/>
    </xf>
    <xf numFmtId="0" fontId="31" fillId="0" borderId="0" xfId="196" applyFont="1" applyFill="1" applyAlignment="1">
      <alignment horizontal="center" vertical="center"/>
    </xf>
    <xf numFmtId="0" fontId="30" fillId="0" borderId="27" xfId="196" applyFont="1" applyFill="1" applyBorder="1" applyAlignment="1">
      <alignment horizontal="center" vertical="center" wrapText="1"/>
    </xf>
    <xf numFmtId="0" fontId="25" fillId="0" borderId="31" xfId="196" applyFont="1" applyFill="1" applyBorder="1" applyAlignment="1">
      <alignment horizontal="center" vertical="center" wrapText="1"/>
    </xf>
    <xf numFmtId="0" fontId="25" fillId="0" borderId="32" xfId="196" applyFont="1" applyFill="1" applyBorder="1" applyAlignment="1">
      <alignment horizontal="center" vertical="center" wrapText="1"/>
    </xf>
    <xf numFmtId="0" fontId="25" fillId="0" borderId="4" xfId="196" applyFont="1" applyFill="1" applyBorder="1" applyAlignment="1">
      <alignment horizontal="center" vertical="center" wrapText="1"/>
    </xf>
    <xf numFmtId="0" fontId="25" fillId="0" borderId="17" xfId="196" applyFont="1" applyFill="1" applyBorder="1" applyAlignment="1">
      <alignment horizontal="center" vertical="center" wrapText="1"/>
    </xf>
    <xf numFmtId="0" fontId="25" fillId="0" borderId="20" xfId="196" applyFont="1" applyFill="1" applyBorder="1" applyAlignment="1">
      <alignment horizontal="center" vertical="center" wrapText="1"/>
    </xf>
    <xf numFmtId="0" fontId="25" fillId="0" borderId="19" xfId="196" applyFont="1" applyFill="1" applyBorder="1" applyAlignment="1">
      <alignment horizontal="center" vertical="center" wrapText="1"/>
    </xf>
    <xf numFmtId="0" fontId="25" fillId="0" borderId="0" xfId="196" applyFont="1" applyFill="1" applyBorder="1" applyAlignment="1">
      <alignment horizontal="center" vertical="center" wrapText="1"/>
    </xf>
    <xf numFmtId="41" fontId="25" fillId="0" borderId="9" xfId="196" applyNumberFormat="1" applyFont="1" applyFill="1" applyBorder="1" applyAlignment="1">
      <alignment horizontal="center" vertical="center" wrapText="1"/>
    </xf>
    <xf numFmtId="41" fontId="25" fillId="0" borderId="2" xfId="196" applyNumberFormat="1" applyFont="1" applyFill="1" applyBorder="1" applyAlignment="1">
      <alignment horizontal="center" vertical="center" wrapText="1"/>
    </xf>
    <xf numFmtId="41" fontId="25" fillId="0" borderId="10" xfId="196" applyNumberFormat="1" applyFont="1" applyFill="1" applyBorder="1" applyAlignment="1">
      <alignment horizontal="center" vertical="center" wrapText="1"/>
    </xf>
    <xf numFmtId="0" fontId="25" fillId="0" borderId="4" xfId="196" applyFont="1" applyFill="1" applyBorder="1" applyAlignment="1">
      <alignment horizontal="center" vertical="center"/>
    </xf>
    <xf numFmtId="41" fontId="25" fillId="0" borderId="4" xfId="196" applyNumberFormat="1" applyFont="1" applyFill="1" applyBorder="1" applyAlignment="1">
      <alignment horizontal="center" vertical="center"/>
    </xf>
    <xf numFmtId="41" fontId="25" fillId="0" borderId="9" xfId="196" applyNumberFormat="1" applyFont="1" applyFill="1" applyBorder="1" applyAlignment="1">
      <alignment horizontal="center" vertical="center"/>
    </xf>
    <xf numFmtId="0" fontId="25" fillId="0" borderId="2" xfId="196" applyFont="1" applyFill="1" applyBorder="1" applyAlignment="1">
      <alignment horizontal="center" vertical="center"/>
    </xf>
    <xf numFmtId="0" fontId="25" fillId="0" borderId="10" xfId="196" applyFont="1" applyFill="1" applyBorder="1" applyAlignment="1">
      <alignment horizontal="center" vertical="center"/>
    </xf>
    <xf numFmtId="0" fontId="25" fillId="0" borderId="4" xfId="196" applyFont="1" applyFill="1" applyBorder="1" applyAlignment="1">
      <alignment horizontal="right" vertical="center" wrapText="1" indent="3"/>
    </xf>
    <xf numFmtId="0" fontId="25" fillId="0" borderId="9" xfId="196" applyFont="1" applyFill="1" applyBorder="1" applyAlignment="1">
      <alignment horizontal="center" vertical="center" wrapText="1"/>
    </xf>
    <xf numFmtId="0" fontId="25" fillId="0" borderId="2" xfId="196" applyFont="1" applyFill="1" applyBorder="1" applyAlignment="1">
      <alignment horizontal="center" vertical="center" wrapText="1"/>
    </xf>
    <xf numFmtId="0" fontId="25" fillId="0" borderId="10" xfId="196" applyFont="1" applyFill="1" applyBorder="1" applyAlignment="1">
      <alignment horizontal="center" vertical="center" wrapText="1"/>
    </xf>
    <xf numFmtId="0" fontId="25" fillId="0" borderId="23" xfId="196" applyFont="1" applyFill="1" applyBorder="1" applyAlignment="1">
      <alignment horizontal="center" vertical="center" wrapText="1"/>
    </xf>
    <xf numFmtId="0" fontId="25" fillId="0" borderId="33" xfId="196" applyFont="1" applyFill="1" applyBorder="1" applyAlignment="1">
      <alignment horizontal="center" vertical="center" wrapText="1"/>
    </xf>
    <xf numFmtId="0" fontId="25" fillId="0" borderId="34" xfId="196" applyFont="1" applyFill="1" applyBorder="1" applyAlignment="1">
      <alignment horizontal="center" vertical="center" wrapText="1"/>
    </xf>
    <xf numFmtId="0" fontId="25" fillId="0" borderId="22" xfId="196" applyFont="1" applyFill="1" applyBorder="1" applyAlignment="1">
      <alignment horizontal="center" vertical="center" wrapText="1"/>
    </xf>
    <xf numFmtId="0" fontId="30" fillId="0" borderId="32" xfId="196" applyFont="1" applyFill="1" applyBorder="1" applyAlignment="1">
      <alignment horizontal="center" vertical="center"/>
    </xf>
    <xf numFmtId="41" fontId="25" fillId="0" borderId="4" xfId="196" applyNumberFormat="1" applyFont="1" applyFill="1" applyBorder="1" applyAlignment="1">
      <alignment horizontal="center" vertical="center" wrapText="1"/>
    </xf>
    <xf numFmtId="0" fontId="26" fillId="0" borderId="17" xfId="196" applyFont="1" applyFill="1" applyBorder="1" applyAlignment="1">
      <alignment horizontal="center" vertical="center" wrapText="1"/>
    </xf>
    <xf numFmtId="0" fontId="26" fillId="0" borderId="19" xfId="196" applyFont="1" applyFill="1" applyBorder="1" applyAlignment="1">
      <alignment horizontal="center" vertical="center" wrapText="1"/>
    </xf>
    <xf numFmtId="0" fontId="30" fillId="0" borderId="27" xfId="196" applyFont="1" applyFill="1" applyBorder="1" applyAlignment="1">
      <alignment horizontal="center" vertical="center"/>
    </xf>
    <xf numFmtId="41" fontId="25" fillId="0" borderId="17" xfId="196" applyNumberFormat="1" applyFont="1" applyFill="1" applyBorder="1" applyAlignment="1">
      <alignment horizontal="center" vertical="center" wrapText="1"/>
    </xf>
    <xf numFmtId="41" fontId="25" fillId="0" borderId="19" xfId="196" applyNumberFormat="1" applyFont="1" applyFill="1" applyBorder="1" applyAlignment="1">
      <alignment horizontal="center" vertical="center" wrapText="1"/>
    </xf>
    <xf numFmtId="0" fontId="27" fillId="0" borderId="17" xfId="196" applyFont="1" applyFill="1" applyBorder="1" applyAlignment="1">
      <alignment horizontal="center" vertical="center"/>
    </xf>
    <xf numFmtId="0" fontId="27" fillId="0" borderId="20" xfId="196" applyFont="1" applyFill="1" applyBorder="1" applyAlignment="1">
      <alignment horizontal="center" vertical="center"/>
    </xf>
    <xf numFmtId="0" fontId="27" fillId="0" borderId="19" xfId="196" applyFont="1" applyFill="1" applyBorder="1" applyAlignment="1">
      <alignment horizontal="center" vertical="center"/>
    </xf>
    <xf numFmtId="0" fontId="28" fillId="0" borderId="27" xfId="196" applyFont="1" applyFill="1" applyBorder="1" applyAlignment="1">
      <alignment horizontal="center" vertical="center" wrapText="1"/>
    </xf>
    <xf numFmtId="41" fontId="26" fillId="0" borderId="17" xfId="196" applyNumberFormat="1" applyFont="1" applyFill="1" applyBorder="1" applyAlignment="1">
      <alignment horizontal="center" vertical="center" wrapText="1"/>
    </xf>
    <xf numFmtId="41" fontId="26" fillId="0" borderId="19" xfId="196" applyNumberFormat="1" applyFont="1" applyFill="1" applyBorder="1" applyAlignment="1">
      <alignment horizontal="center" vertical="center" wrapText="1"/>
    </xf>
    <xf numFmtId="42" fontId="25" fillId="0" borderId="24" xfId="124" applyFont="1" applyFill="1" applyBorder="1" applyAlignment="1">
      <alignment horizontal="center" vertical="center" wrapText="1"/>
    </xf>
    <xf numFmtId="42" fontId="25" fillId="0" borderId="25" xfId="124" applyFont="1" applyFill="1" applyBorder="1" applyAlignment="1">
      <alignment horizontal="center" vertical="center" wrapText="1"/>
    </xf>
    <xf numFmtId="42" fontId="25" fillId="0" borderId="26" xfId="124" applyFont="1" applyFill="1" applyBorder="1" applyAlignment="1">
      <alignment horizontal="center" vertical="center" wrapText="1"/>
    </xf>
    <xf numFmtId="0" fontId="28" fillId="0" borderId="27" xfId="196" applyFont="1" applyFill="1" applyBorder="1" applyAlignment="1">
      <alignment horizontal="center" vertical="center"/>
    </xf>
    <xf numFmtId="0" fontId="25" fillId="0" borderId="25" xfId="196" applyFont="1" applyFill="1" applyBorder="1" applyAlignment="1">
      <alignment horizontal="left" vertical="center" wrapText="1"/>
    </xf>
    <xf numFmtId="0" fontId="25" fillId="0" borderId="0" xfId="196" applyFont="1" applyFill="1" applyBorder="1" applyAlignment="1">
      <alignment horizontal="left" vertical="center" wrapText="1"/>
    </xf>
    <xf numFmtId="0" fontId="25" fillId="0" borderId="28" xfId="196" applyFont="1" applyFill="1" applyBorder="1" applyAlignment="1">
      <alignment horizontal="left" vertical="center" wrapText="1"/>
    </xf>
    <xf numFmtId="0" fontId="25" fillId="0" borderId="29" xfId="196" applyFont="1" applyFill="1" applyBorder="1" applyAlignment="1">
      <alignment horizontal="left" vertical="center" wrapText="1"/>
    </xf>
    <xf numFmtId="0" fontId="25" fillId="0" borderId="27" xfId="196" applyFont="1" applyFill="1" applyBorder="1" applyAlignment="1">
      <alignment horizontal="left" vertical="center" wrapText="1"/>
    </xf>
    <xf numFmtId="0" fontId="25" fillId="0" borderId="30" xfId="196" applyFont="1" applyFill="1" applyBorder="1" applyAlignment="1">
      <alignment horizontal="left" vertical="center" wrapText="1"/>
    </xf>
    <xf numFmtId="0" fontId="25" fillId="0" borderId="8" xfId="196" applyFont="1" applyFill="1" applyBorder="1" applyAlignment="1">
      <alignment horizontal="center" vertical="center" wrapText="1"/>
    </xf>
    <xf numFmtId="0" fontId="25" fillId="0" borderId="6" xfId="196" applyFont="1" applyFill="1" applyBorder="1" applyAlignment="1">
      <alignment horizontal="center" vertical="center" wrapText="1"/>
    </xf>
    <xf numFmtId="0" fontId="25" fillId="0" borderId="11" xfId="196" applyFont="1" applyFill="1" applyBorder="1" applyAlignment="1">
      <alignment horizontal="center" vertical="center" wrapText="1"/>
    </xf>
    <xf numFmtId="0" fontId="25" fillId="0" borderId="24" xfId="196" applyFont="1" applyFill="1" applyBorder="1" applyAlignment="1">
      <alignment horizontal="center" vertical="center" wrapText="1"/>
    </xf>
    <xf numFmtId="0" fontId="25" fillId="0" borderId="29" xfId="196" applyFont="1" applyFill="1" applyBorder="1" applyAlignment="1">
      <alignment horizontal="center" vertical="center" wrapText="1"/>
    </xf>
    <xf numFmtId="0" fontId="112" fillId="0" borderId="0" xfId="0" applyFont="1" applyAlignment="1">
      <alignment horizontal="left" vertical="center" wrapText="1"/>
    </xf>
    <xf numFmtId="0" fontId="113" fillId="0" borderId="0" xfId="0" applyFont="1" applyAlignment="1">
      <alignment horizontal="left" vertical="center"/>
    </xf>
    <xf numFmtId="0" fontId="84" fillId="0" borderId="0" xfId="0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105" fillId="0" borderId="0" xfId="0" applyFont="1" applyBorder="1" applyAlignment="1">
      <alignment horizontal="left" vertical="center"/>
    </xf>
    <xf numFmtId="0" fontId="104" fillId="0" borderId="0" xfId="0" applyFont="1" applyBorder="1" applyAlignment="1">
      <alignment horizontal="left" vertical="center"/>
    </xf>
    <xf numFmtId="0" fontId="105" fillId="37" borderId="47" xfId="0" applyFont="1" applyFill="1" applyBorder="1" applyAlignment="1">
      <alignment horizontal="center" vertical="center"/>
    </xf>
    <xf numFmtId="0" fontId="110" fillId="38" borderId="46" xfId="0" applyFont="1" applyFill="1" applyBorder="1" applyAlignment="1">
      <alignment horizontal="center" vertical="center"/>
    </xf>
    <xf numFmtId="0" fontId="110" fillId="38" borderId="53" xfId="0" applyFont="1" applyFill="1" applyBorder="1" applyAlignment="1">
      <alignment horizontal="center" vertical="center"/>
    </xf>
    <xf numFmtId="0" fontId="111" fillId="41" borderId="52" xfId="0" applyFont="1" applyFill="1" applyBorder="1" applyAlignment="1">
      <alignment horizontal="center" vertical="center"/>
    </xf>
    <xf numFmtId="0" fontId="111" fillId="41" borderId="57" xfId="0" applyFont="1" applyFill="1" applyBorder="1" applyAlignment="1">
      <alignment horizontal="center" vertical="center"/>
    </xf>
    <xf numFmtId="0" fontId="108" fillId="0" borderId="54" xfId="0" applyFont="1" applyFill="1" applyBorder="1" applyAlignment="1">
      <alignment horizontal="center" vertical="center"/>
    </xf>
    <xf numFmtId="0" fontId="108" fillId="0" borderId="55" xfId="0" applyFont="1" applyFill="1" applyBorder="1" applyAlignment="1">
      <alignment horizontal="center" vertical="center"/>
    </xf>
    <xf numFmtId="0" fontId="108" fillId="0" borderId="56" xfId="0" applyFont="1" applyFill="1" applyBorder="1" applyAlignment="1">
      <alignment horizontal="center" vertical="center"/>
    </xf>
    <xf numFmtId="0" fontId="108" fillId="0" borderId="2" xfId="0" applyFont="1" applyBorder="1" applyAlignment="1">
      <alignment horizontal="center" vertical="center"/>
    </xf>
    <xf numFmtId="0" fontId="108" fillId="0" borderId="1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0" fontId="72" fillId="43" borderId="9" xfId="134" applyFont="1" applyFill="1" applyBorder="1" applyAlignment="1">
      <alignment horizontal="center" vertical="center" wrapText="1"/>
    </xf>
    <xf numFmtId="0" fontId="72" fillId="43" borderId="2" xfId="134" applyFont="1" applyFill="1" applyBorder="1" applyAlignment="1">
      <alignment horizontal="center" vertical="center" wrapText="1"/>
    </xf>
    <xf numFmtId="0" fontId="72" fillId="43" borderId="10" xfId="134" applyFont="1" applyFill="1" applyBorder="1" applyAlignment="1">
      <alignment horizontal="center" vertical="center" wrapText="1"/>
    </xf>
    <xf numFmtId="0" fontId="72" fillId="44" borderId="9" xfId="134" applyFont="1" applyFill="1" applyBorder="1" applyAlignment="1">
      <alignment horizontal="center" vertical="center" wrapText="1"/>
    </xf>
    <xf numFmtId="0" fontId="72" fillId="44" borderId="2" xfId="134" applyFont="1" applyFill="1" applyBorder="1" applyAlignment="1">
      <alignment horizontal="center" vertical="center" wrapText="1"/>
    </xf>
    <xf numFmtId="0" fontId="72" fillId="44" borderId="10" xfId="134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center" vertical="center" wrapText="1"/>
    </xf>
    <xf numFmtId="0" fontId="59" fillId="0" borderId="48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71" fillId="43" borderId="9" xfId="0" applyFont="1" applyFill="1" applyBorder="1" applyAlignment="1">
      <alignment horizontal="center" vertical="center"/>
    </xf>
    <xf numFmtId="0" fontId="71" fillId="43" borderId="2" xfId="0" applyFont="1" applyFill="1" applyBorder="1" applyAlignment="1">
      <alignment horizontal="center" vertical="center"/>
    </xf>
    <xf numFmtId="0" fontId="97" fillId="44" borderId="9" xfId="0" applyFont="1" applyFill="1" applyBorder="1" applyAlignment="1">
      <alignment horizontal="center" vertical="center"/>
    </xf>
    <xf numFmtId="0" fontId="58" fillId="44" borderId="2" xfId="0" applyFont="1" applyFill="1" applyBorder="1" applyAlignment="1">
      <alignment horizontal="center" vertical="center"/>
    </xf>
    <xf numFmtId="0" fontId="58" fillId="44" borderId="10" xfId="0" applyFont="1" applyFill="1" applyBorder="1" applyAlignment="1">
      <alignment horizontal="center" vertical="center"/>
    </xf>
    <xf numFmtId="0" fontId="61" fillId="2" borderId="45" xfId="204" applyFont="1" applyFill="1" applyBorder="1" applyAlignment="1">
      <alignment horizontal="center" vertical="center" wrapText="1"/>
    </xf>
    <xf numFmtId="0" fontId="119" fillId="44" borderId="58" xfId="204" applyFont="1" applyFill="1" applyBorder="1" applyAlignment="1">
      <alignment horizontal="center" vertical="center"/>
    </xf>
    <xf numFmtId="0" fontId="119" fillId="44" borderId="59" xfId="204" applyFont="1" applyFill="1" applyBorder="1" applyAlignment="1">
      <alignment horizontal="center" vertical="center"/>
    </xf>
    <xf numFmtId="0" fontId="119" fillId="44" borderId="60" xfId="204" applyFont="1" applyFill="1" applyBorder="1" applyAlignment="1">
      <alignment horizontal="center" vertical="center"/>
    </xf>
    <xf numFmtId="0" fontId="74" fillId="45" borderId="45" xfId="205" applyFont="1" applyFill="1" applyBorder="1" applyAlignment="1">
      <alignment horizontal="center" vertical="center" shrinkToFit="1"/>
    </xf>
    <xf numFmtId="0" fontId="123" fillId="0" borderId="8" xfId="205" applyFont="1" applyFill="1" applyBorder="1" applyAlignment="1">
      <alignment horizontal="center" vertical="center" shrinkToFit="1"/>
    </xf>
    <xf numFmtId="0" fontId="123" fillId="0" borderId="6" xfId="205" applyFont="1" applyFill="1" applyBorder="1" applyAlignment="1">
      <alignment horizontal="center" vertical="center" shrinkToFit="1"/>
    </xf>
    <xf numFmtId="0" fontId="50" fillId="42" borderId="9" xfId="205" applyFont="1" applyFill="1" applyBorder="1" applyAlignment="1">
      <alignment horizontal="center" vertical="center" shrinkToFit="1"/>
    </xf>
    <xf numFmtId="0" fontId="50" fillId="42" borderId="2" xfId="205" applyFont="1" applyFill="1" applyBorder="1" applyAlignment="1">
      <alignment horizontal="center" vertical="center" shrinkToFit="1"/>
    </xf>
    <xf numFmtId="0" fontId="98" fillId="40" borderId="9" xfId="196" applyFont="1" applyFill="1" applyBorder="1" applyAlignment="1">
      <alignment horizontal="center" vertical="center"/>
    </xf>
    <xf numFmtId="0" fontId="98" fillId="40" borderId="2" xfId="196" applyFont="1" applyFill="1" applyBorder="1" applyAlignment="1">
      <alignment horizontal="center" vertical="center"/>
    </xf>
    <xf numFmtId="0" fontId="98" fillId="40" borderId="10" xfId="196" applyFont="1" applyFill="1" applyBorder="1" applyAlignment="1">
      <alignment horizontal="center" vertical="center"/>
    </xf>
    <xf numFmtId="0" fontId="61" fillId="2" borderId="0" xfId="204" applyFont="1" applyFill="1" applyBorder="1" applyAlignment="1">
      <alignment horizontal="center" vertical="center" wrapText="1"/>
    </xf>
    <xf numFmtId="0" fontId="87" fillId="40" borderId="9" xfId="196" applyFont="1" applyFill="1" applyBorder="1" applyAlignment="1">
      <alignment horizontal="center" vertical="center"/>
    </xf>
    <xf numFmtId="0" fontId="87" fillId="40" borderId="2" xfId="196" applyFont="1" applyFill="1" applyBorder="1" applyAlignment="1">
      <alignment horizontal="center" vertical="center"/>
    </xf>
    <xf numFmtId="0" fontId="87" fillId="40" borderId="10" xfId="196" applyFont="1" applyFill="1" applyBorder="1" applyAlignment="1">
      <alignment horizontal="center" vertical="center"/>
    </xf>
  </cellXfs>
  <cellStyles count="391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19"/>
    <cellStyle name="Comma_ SG&amp;A Bridge " xfId="20"/>
    <cellStyle name="Currency [0]_ SG&amp;A Bridge " xfId="21"/>
    <cellStyle name="Currency_ SG&amp;A Bridge " xfId="22"/>
    <cellStyle name="Header1" xfId="23"/>
    <cellStyle name="Header2" xfId="24"/>
    <cellStyle name="Normal_ SG&amp;A Bridge " xfId="25"/>
    <cellStyle name="강조색1 2" xfId="26"/>
    <cellStyle name="강조색2 2" xfId="27"/>
    <cellStyle name="강조색3 2" xfId="28"/>
    <cellStyle name="강조색4 2" xfId="29"/>
    <cellStyle name="강조색5 2" xfId="30"/>
    <cellStyle name="강조색6 2" xfId="31"/>
    <cellStyle name="경고문 2" xfId="32"/>
    <cellStyle name="계산 2" xfId="33"/>
    <cellStyle name="고정소숫점" xfId="34"/>
    <cellStyle name="고정출력1" xfId="35"/>
    <cellStyle name="고정출력2" xfId="36"/>
    <cellStyle name="나쁨 2" xfId="37"/>
    <cellStyle name="날짜" xfId="38"/>
    <cellStyle name="달러" xfId="39"/>
    <cellStyle name="메모 14 2 3 2 2" xfId="362"/>
    <cellStyle name="메모 2" xfId="40"/>
    <cellStyle name="메모 2 2" xfId="368"/>
    <cellStyle name="메모 2 3" xfId="365"/>
    <cellStyle name="백분율" xfId="41" builtinId="5"/>
    <cellStyle name="백분율 2" xfId="42"/>
    <cellStyle name="백분율 2 2" xfId="43"/>
    <cellStyle name="백분율 2 3" xfId="44"/>
    <cellStyle name="백분율 2 4" xfId="45"/>
    <cellStyle name="백분율 2 5" xfId="46"/>
    <cellStyle name="백분율 2 6" xfId="47"/>
    <cellStyle name="백분율 2 7" xfId="48"/>
    <cellStyle name="백분율 2 8" xfId="49"/>
    <cellStyle name="백분율 2 9" xfId="50"/>
    <cellStyle name="백분율 3" xfId="51"/>
    <cellStyle name="보통" xfId="388" builtinId="28"/>
    <cellStyle name="보통 2" xfId="52"/>
    <cellStyle name="뷭?_BOOKSHIP" xfId="53"/>
    <cellStyle name="설명 텍스트 2" xfId="54"/>
    <cellStyle name="셀 확인 2" xfId="55"/>
    <cellStyle name="쉼표 [0]" xfId="56" builtinId="6"/>
    <cellStyle name="쉼표 [0] 10" xfId="57"/>
    <cellStyle name="쉼표 [0] 10 2 2 2 3" xfId="360"/>
    <cellStyle name="쉼표 [0] 11" xfId="58"/>
    <cellStyle name="쉼표 [0] 12" xfId="59"/>
    <cellStyle name="쉼표 [0] 13" xfId="60"/>
    <cellStyle name="쉼표 [0] 13 2 2" xfId="352"/>
    <cellStyle name="쉼표 [0] 13 2 2 3" xfId="355"/>
    <cellStyle name="쉼표 [0] 14" xfId="364"/>
    <cellStyle name="쉼표 [0] 14 2" xfId="379"/>
    <cellStyle name="쉼표 [0] 14 3" xfId="385"/>
    <cellStyle name="쉼표 [0] 16" xfId="369"/>
    <cellStyle name="쉼표 [0] 16 7" xfId="356"/>
    <cellStyle name="쉼표 [0] 17 2 10 2 2" xfId="353"/>
    <cellStyle name="쉼표 [0] 17 2 10 2 2 2" xfId="375"/>
    <cellStyle name="쉼표 [0] 17 2 10 2 2 3" xfId="358"/>
    <cellStyle name="쉼표 [0] 17 2 10 2 2 3 2" xfId="377"/>
    <cellStyle name="쉼표 [0] 17 2 10 2 2 3 3" xfId="383"/>
    <cellStyle name="쉼표 [0] 17 2 10 2 2 4" xfId="381"/>
    <cellStyle name="쉼표 [0] 18" xfId="350"/>
    <cellStyle name="쉼표 [0] 18 3" xfId="357"/>
    <cellStyle name="쉼표 [0] 2" xfId="61"/>
    <cellStyle name="쉼표 [0] 2 2" xfId="62"/>
    <cellStyle name="쉼표 [0] 2 2 10" xfId="366"/>
    <cellStyle name="쉼표 [0] 2 2 2" xfId="63"/>
    <cellStyle name="쉼표 [0] 2 2 3" xfId="64"/>
    <cellStyle name="쉼표 [0] 2 2 4" xfId="65"/>
    <cellStyle name="쉼표 [0] 2 2 5" xfId="66"/>
    <cellStyle name="쉼표 [0] 2 2 6" xfId="67"/>
    <cellStyle name="쉼표 [0] 2 2 7" xfId="68"/>
    <cellStyle name="쉼표 [0] 2 2 8" xfId="69"/>
    <cellStyle name="쉼표 [0] 2 2 9" xfId="370"/>
    <cellStyle name="쉼표 [0] 2 3" xfId="70"/>
    <cellStyle name="쉼표 [0] 2 4" xfId="71"/>
    <cellStyle name="쉼표 [0] 2 4 2" xfId="72"/>
    <cellStyle name="쉼표 [0] 2 5" xfId="73"/>
    <cellStyle name="쉼표 [0] 2 5 2" xfId="74"/>
    <cellStyle name="쉼표 [0] 2 5 3" xfId="389"/>
    <cellStyle name="쉼표 [0] 2 6" xfId="75"/>
    <cellStyle name="쉼표 [0] 2 6 2" xfId="76"/>
    <cellStyle name="쉼표 [0] 2 7" xfId="77"/>
    <cellStyle name="쉼표 [0] 2 8" xfId="78"/>
    <cellStyle name="쉼표 [0] 2 9" xfId="79"/>
    <cellStyle name="쉼표 [0] 20" xfId="351"/>
    <cellStyle name="쉼표 [0] 24" xfId="359"/>
    <cellStyle name="쉼표 [0] 3" xfId="80"/>
    <cellStyle name="쉼표 [0] 3 2" xfId="81"/>
    <cellStyle name="쉼표 [0] 3 3" xfId="82"/>
    <cellStyle name="쉼표 [0] 3 4" xfId="83"/>
    <cellStyle name="쉼표 [0] 3 5" xfId="84"/>
    <cellStyle name="쉼표 [0] 3 6" xfId="85"/>
    <cellStyle name="쉼표 [0] 3 7" xfId="86"/>
    <cellStyle name="쉼표 [0] 3 8" xfId="371"/>
    <cellStyle name="쉼표 [0] 4" xfId="87"/>
    <cellStyle name="쉼표 [0] 4 2" xfId="88"/>
    <cellStyle name="쉼표 [0] 4 2 2" xfId="89"/>
    <cellStyle name="쉼표 [0] 4 3" xfId="90"/>
    <cellStyle name="쉼표 [0] 4 4" xfId="91"/>
    <cellStyle name="쉼표 [0] 4 5" xfId="92"/>
    <cellStyle name="쉼표 [0] 4 6" xfId="93"/>
    <cellStyle name="쉼표 [0] 4 7" xfId="94"/>
    <cellStyle name="쉼표 [0] 5" xfId="95"/>
    <cellStyle name="쉼표 [0] 5 2" xfId="96"/>
    <cellStyle name="쉼표 [0] 5 3" xfId="97"/>
    <cellStyle name="쉼표 [0] 5 4" xfId="98"/>
    <cellStyle name="쉼표 [0] 6" xfId="99"/>
    <cellStyle name="쉼표 [0] 7" xfId="100"/>
    <cellStyle name="쉼표 [0] 8" xfId="101"/>
    <cellStyle name="쉼표 [0] 8 2" xfId="102"/>
    <cellStyle name="쉼표 [0] 9" xfId="103"/>
    <cellStyle name="쉼표 2" xfId="387"/>
    <cellStyle name="스타일 1" xfId="104"/>
    <cellStyle name="연결된 셀 2" xfId="105"/>
    <cellStyle name="요약 2" xfId="106"/>
    <cellStyle name="입력 2" xfId="107"/>
    <cellStyle name="자리수" xfId="108"/>
    <cellStyle name="자리수0" xfId="109"/>
    <cellStyle name="제목 1 2" xfId="110"/>
    <cellStyle name="제목 2 2" xfId="111"/>
    <cellStyle name="제목 3 2" xfId="112"/>
    <cellStyle name="제목 4 2" xfId="113"/>
    <cellStyle name="제목 5" xfId="114"/>
    <cellStyle name="좋음 2" xfId="115"/>
    <cellStyle name="출력 2" xfId="116"/>
    <cellStyle name="콤마 [0]_1202" xfId="117"/>
    <cellStyle name="콤마_1202" xfId="118"/>
    <cellStyle name="통화 [0] 2" xfId="119"/>
    <cellStyle name="통화 [0] 2 10" xfId="120"/>
    <cellStyle name="통화 [0] 2 11" xfId="121"/>
    <cellStyle name="통화 [0] 2 2" xfId="122"/>
    <cellStyle name="통화 [0] 2 3" xfId="123"/>
    <cellStyle name="통화 [0] 2 4" xfId="124"/>
    <cellStyle name="통화 [0] 2 4 2" xfId="125"/>
    <cellStyle name="통화 [0] 2 5" xfId="126"/>
    <cellStyle name="통화 [0] 2 6" xfId="127"/>
    <cellStyle name="통화 [0] 2 7" xfId="128"/>
    <cellStyle name="통화 [0] 2 8" xfId="129"/>
    <cellStyle name="통화 [0] 2 9" xfId="130"/>
    <cellStyle name="통화 [0] 3" xfId="131"/>
    <cellStyle name="통화 [0] 3 2" xfId="132"/>
    <cellStyle name="통화 [0] 3 2 2" xfId="372"/>
    <cellStyle name="통화 [0] 3 2 3" xfId="367"/>
    <cellStyle name="퍼센트" xfId="133"/>
    <cellStyle name="표준" xfId="0" builtinId="0"/>
    <cellStyle name="표준 10" xfId="134"/>
    <cellStyle name="표준 10 2" xfId="135"/>
    <cellStyle name="표준 100" xfId="136"/>
    <cellStyle name="표준 101" xfId="137"/>
    <cellStyle name="표준 102" xfId="138"/>
    <cellStyle name="표준 103" xfId="139"/>
    <cellStyle name="표준 104" xfId="140"/>
    <cellStyle name="표준 105" xfId="141"/>
    <cellStyle name="표준 106" xfId="142"/>
    <cellStyle name="표준 107" xfId="143"/>
    <cellStyle name="표준 108" xfId="144"/>
    <cellStyle name="표준 109" xfId="145"/>
    <cellStyle name="표준 11" xfId="146"/>
    <cellStyle name="표준 11 2" xfId="147"/>
    <cellStyle name="표준 110" xfId="148"/>
    <cellStyle name="표준 111" xfId="149"/>
    <cellStyle name="표준 112" xfId="150"/>
    <cellStyle name="표준 113" xfId="151"/>
    <cellStyle name="표준 113 2" xfId="152"/>
    <cellStyle name="표준 114" xfId="153"/>
    <cellStyle name="표준 115" xfId="154"/>
    <cellStyle name="표준 116" xfId="155"/>
    <cellStyle name="표준 117" xfId="156"/>
    <cellStyle name="표준 118" xfId="157"/>
    <cellStyle name="표준 119" xfId="158"/>
    <cellStyle name="표준 12" xfId="159"/>
    <cellStyle name="표준 12 2" xfId="160"/>
    <cellStyle name="표준 120" xfId="161"/>
    <cellStyle name="표준 121" xfId="162"/>
    <cellStyle name="표준 122" xfId="163"/>
    <cellStyle name="표준 123" xfId="164"/>
    <cellStyle name="표준 124" xfId="165"/>
    <cellStyle name="표준 125" xfId="166"/>
    <cellStyle name="표준 126" xfId="167"/>
    <cellStyle name="표준 127" xfId="168"/>
    <cellStyle name="표준 128" xfId="169"/>
    <cellStyle name="표준 129" xfId="170"/>
    <cellStyle name="표준 13" xfId="171"/>
    <cellStyle name="표준 130" xfId="172"/>
    <cellStyle name="표준 131" xfId="173"/>
    <cellStyle name="표준 132" xfId="174"/>
    <cellStyle name="표준 133" xfId="175"/>
    <cellStyle name="표준 134" xfId="176"/>
    <cellStyle name="표준 135" xfId="177"/>
    <cellStyle name="표준 136" xfId="178"/>
    <cellStyle name="표준 137" xfId="179"/>
    <cellStyle name="표준 138" xfId="180"/>
    <cellStyle name="표준 139" xfId="181"/>
    <cellStyle name="표준 14" xfId="182"/>
    <cellStyle name="표준 140" xfId="183"/>
    <cellStyle name="표준 141" xfId="184"/>
    <cellStyle name="표준 142" xfId="185"/>
    <cellStyle name="표준 143" xfId="186"/>
    <cellStyle name="표준 144" xfId="187"/>
    <cellStyle name="표준 145" xfId="188"/>
    <cellStyle name="표준 146" xfId="189"/>
    <cellStyle name="표준 147" xfId="190"/>
    <cellStyle name="표준 148" xfId="348"/>
    <cellStyle name="표준 148 2" xfId="374"/>
    <cellStyle name="표준 148 3" xfId="380"/>
    <cellStyle name="표준 149" xfId="363"/>
    <cellStyle name="표준 149 2" xfId="378"/>
    <cellStyle name="표준 149 3" xfId="384"/>
    <cellStyle name="표준 15" xfId="191"/>
    <cellStyle name="표준 150" xfId="386"/>
    <cellStyle name="표준 16" xfId="192"/>
    <cellStyle name="표준 17" xfId="193"/>
    <cellStyle name="표준 18" xfId="194"/>
    <cellStyle name="표준 19" xfId="195"/>
    <cellStyle name="표준 2" xfId="196"/>
    <cellStyle name="표준 2 10" xfId="197"/>
    <cellStyle name="표준 2 11" xfId="198"/>
    <cellStyle name="표준 2 12" xfId="199"/>
    <cellStyle name="표준 2 13" xfId="200"/>
    <cellStyle name="표준 2 14" xfId="201"/>
    <cellStyle name="표준 2 15" xfId="202"/>
    <cellStyle name="표준 2 16" xfId="203"/>
    <cellStyle name="표준 2 2" xfId="204"/>
    <cellStyle name="표준 2 2 2" xfId="205"/>
    <cellStyle name="표준 2 2 2 2" xfId="206"/>
    <cellStyle name="표준 2 2 2 3" xfId="207"/>
    <cellStyle name="표준 2 2 3" xfId="208"/>
    <cellStyle name="표준 2 2 4" xfId="209"/>
    <cellStyle name="표준 2 2 5" xfId="210"/>
    <cellStyle name="표준 2 2 6" xfId="211"/>
    <cellStyle name="표준 2 2 6 2" xfId="212"/>
    <cellStyle name="표준 2 2 7" xfId="213"/>
    <cellStyle name="표준 2 2 8" xfId="214"/>
    <cellStyle name="표준 2 2 9" xfId="215"/>
    <cellStyle name="표준 2 2_주문의뢰서" xfId="216"/>
    <cellStyle name="표준 2 3" xfId="217"/>
    <cellStyle name="표준 2 3 2" xfId="218"/>
    <cellStyle name="표준 2 3 3" xfId="219"/>
    <cellStyle name="표준 2 3 4" xfId="220"/>
    <cellStyle name="표준 2 3 5" xfId="221"/>
    <cellStyle name="표준 2 3 6" xfId="222"/>
    <cellStyle name="표준 2 3 7" xfId="223"/>
    <cellStyle name="표준 2 4" xfId="224"/>
    <cellStyle name="표준 2 5" xfId="225"/>
    <cellStyle name="표준 2 6" xfId="226"/>
    <cellStyle name="표준 2 7" xfId="227"/>
    <cellStyle name="표준 2 8" xfId="228"/>
    <cellStyle name="표준 2 9" xfId="229"/>
    <cellStyle name="표준 2_★LG이노텍_2012직장어린이집_반별_유구비품비_-_120920" xfId="230"/>
    <cellStyle name="표준 20" xfId="231"/>
    <cellStyle name="표준 21" xfId="232"/>
    <cellStyle name="표준 22" xfId="233"/>
    <cellStyle name="표준 23" xfId="234"/>
    <cellStyle name="표준 24" xfId="235"/>
    <cellStyle name="표준 25" xfId="236"/>
    <cellStyle name="표준 26" xfId="237"/>
    <cellStyle name="표준 27" xfId="238"/>
    <cellStyle name="표준 28" xfId="239"/>
    <cellStyle name="표준 29" xfId="240"/>
    <cellStyle name="표준 3" xfId="241"/>
    <cellStyle name="표준 3 2" xfId="242"/>
    <cellStyle name="표준 3 3" xfId="243"/>
    <cellStyle name="표준 3 4" xfId="244"/>
    <cellStyle name="표준 3 5" xfId="245"/>
    <cellStyle name="표준 3 6" xfId="246"/>
    <cellStyle name="표준 3 7" xfId="247"/>
    <cellStyle name="표준 3 8" xfId="248"/>
    <cellStyle name="표준 30" xfId="249"/>
    <cellStyle name="표준 31" xfId="250"/>
    <cellStyle name="표준 32" xfId="251"/>
    <cellStyle name="표준 33" xfId="252"/>
    <cellStyle name="표준 34" xfId="253"/>
    <cellStyle name="표준 35" xfId="254"/>
    <cellStyle name="표준 36" xfId="255"/>
    <cellStyle name="표준 37" xfId="256"/>
    <cellStyle name="표준 37 2 10 2 2" xfId="354"/>
    <cellStyle name="표준 37 2 10 2 2 2" xfId="376"/>
    <cellStyle name="표준 37 2 10 2 2 3" xfId="382"/>
    <cellStyle name="표준 38" xfId="257"/>
    <cellStyle name="표준 38 2" xfId="349"/>
    <cellStyle name="표준 39" xfId="258"/>
    <cellStyle name="표준 4" xfId="259"/>
    <cellStyle name="표준 4 2" xfId="260"/>
    <cellStyle name="표준 4 2 2" xfId="261"/>
    <cellStyle name="표준 4 3" xfId="262"/>
    <cellStyle name="표준 4 4" xfId="263"/>
    <cellStyle name="표준 4 5" xfId="264"/>
    <cellStyle name="표준 4 6" xfId="265"/>
    <cellStyle name="표준 4 7" xfId="266"/>
    <cellStyle name="표준 4 8" xfId="361"/>
    <cellStyle name="표준 40" xfId="267"/>
    <cellStyle name="표준 41" xfId="268"/>
    <cellStyle name="표준 42" xfId="269"/>
    <cellStyle name="표준 43" xfId="270"/>
    <cellStyle name="표준 44" xfId="271"/>
    <cellStyle name="표준 45" xfId="272"/>
    <cellStyle name="표준 46" xfId="273"/>
    <cellStyle name="표준 47" xfId="274"/>
    <cellStyle name="표준 48" xfId="275"/>
    <cellStyle name="표준 49" xfId="276"/>
    <cellStyle name="표준 5" xfId="277"/>
    <cellStyle name="표준 5 2" xfId="278"/>
    <cellStyle name="표준 5 3" xfId="279"/>
    <cellStyle name="표준 5 4" xfId="280"/>
    <cellStyle name="표준 5 5" xfId="281"/>
    <cellStyle name="표준 5 6" xfId="282"/>
    <cellStyle name="표준 5 7" xfId="283"/>
    <cellStyle name="표준 50" xfId="284"/>
    <cellStyle name="표준 51" xfId="285"/>
    <cellStyle name="표준 52" xfId="286"/>
    <cellStyle name="표준 53" xfId="287"/>
    <cellStyle name="표준 54" xfId="288"/>
    <cellStyle name="표준 55" xfId="289"/>
    <cellStyle name="표준 56" xfId="290"/>
    <cellStyle name="표준 57" xfId="291"/>
    <cellStyle name="표준 58" xfId="292"/>
    <cellStyle name="표준 59" xfId="293"/>
    <cellStyle name="표준 6" xfId="294"/>
    <cellStyle name="표준 6 2" xfId="295"/>
    <cellStyle name="표준 60" xfId="296"/>
    <cellStyle name="표준 61" xfId="297"/>
    <cellStyle name="표준 62" xfId="298"/>
    <cellStyle name="표준 63" xfId="299"/>
    <cellStyle name="표준 64" xfId="300"/>
    <cellStyle name="표준 65" xfId="301"/>
    <cellStyle name="표준 66" xfId="302"/>
    <cellStyle name="표준 67" xfId="303"/>
    <cellStyle name="표준 68" xfId="304"/>
    <cellStyle name="표준 68 2" xfId="305"/>
    <cellStyle name="표준 68_LG이노텍 파주 견적서 " xfId="306"/>
    <cellStyle name="표준 69" xfId="307"/>
    <cellStyle name="표준 69 2" xfId="308"/>
    <cellStyle name="표준 7" xfId="309"/>
    <cellStyle name="표준 7 2" xfId="310"/>
    <cellStyle name="표준 70" xfId="311"/>
    <cellStyle name="표준 71" xfId="312"/>
    <cellStyle name="표준 72" xfId="313"/>
    <cellStyle name="표준 73" xfId="314"/>
    <cellStyle name="표준 74" xfId="315"/>
    <cellStyle name="표준 75" xfId="316"/>
    <cellStyle name="표준 76" xfId="317"/>
    <cellStyle name="표준 77" xfId="318"/>
    <cellStyle name="표준 78" xfId="319"/>
    <cellStyle name="표준 79" xfId="320"/>
    <cellStyle name="표준 8" xfId="321"/>
    <cellStyle name="표준 8 2" xfId="322"/>
    <cellStyle name="표준 80" xfId="323"/>
    <cellStyle name="표준 81" xfId="324"/>
    <cellStyle name="표준 82" xfId="325"/>
    <cellStyle name="표준 83" xfId="326"/>
    <cellStyle name="표준 84" xfId="327"/>
    <cellStyle name="표준 85" xfId="328"/>
    <cellStyle name="표준 86" xfId="329"/>
    <cellStyle name="표준 87" xfId="330"/>
    <cellStyle name="표준 88" xfId="331"/>
    <cellStyle name="표준 89" xfId="332"/>
    <cellStyle name="표준 9" xfId="333"/>
    <cellStyle name="표준 9 2" xfId="334"/>
    <cellStyle name="표준 90" xfId="335"/>
    <cellStyle name="표준 91" xfId="336"/>
    <cellStyle name="표준 92" xfId="337"/>
    <cellStyle name="표준 93" xfId="338"/>
    <cellStyle name="표준 94" xfId="339"/>
    <cellStyle name="표준 95" xfId="340"/>
    <cellStyle name="표준 96" xfId="341"/>
    <cellStyle name="표준 97" xfId="342"/>
    <cellStyle name="표준 98" xfId="343"/>
    <cellStyle name="표준 99" xfId="344"/>
    <cellStyle name="표준_Sheet1" xfId="373"/>
    <cellStyle name="하이퍼링크" xfId="390" builtinId="8"/>
    <cellStyle name="합산" xfId="345"/>
    <cellStyle name="화폐기호" xfId="346"/>
    <cellStyle name="화폐기호0" xfId="347"/>
  </cellStyles>
  <dxfs count="0"/>
  <tableStyles count="0" defaultTableStyle="TableStyleMedium9" defaultPivotStyle="PivotStyleLight16"/>
  <colors>
    <mruColors>
      <color rgb="FF0000FF"/>
      <color rgb="FFCC66FF"/>
      <color rgb="FF3399FF"/>
      <color rgb="FFFF33CC"/>
      <color rgb="FFFF66FF"/>
      <color rgb="FF0000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pic>
      <xdr:nvPicPr>
        <xdr:cNvPr id="2" name="LtImgS" descr="http://asp17.http.or.kr/%5bsr%5d.gif?r=r1458373835330802741648&amp;cdkey=littlebaby&amp;surl=http%3A%2F%2Fwww.littlebaby.co.kr%2Fshop%2Fgoods%2Fgoods_view.php%3F%26goodsno%3D1293%26category%3D00100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564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150018</xdr:colOff>
      <xdr:row>4</xdr:row>
      <xdr:rowOff>0</xdr:rowOff>
    </xdr:from>
    <xdr:to>
      <xdr:col>8</xdr:col>
      <xdr:colOff>1427</xdr:colOff>
      <xdr:row>5</xdr:row>
      <xdr:rowOff>38100</xdr:rowOff>
    </xdr:to>
    <xdr:sp macro="" textlink="">
      <xdr:nvSpPr>
        <xdr:cNvPr id="2054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8365331" y="22883813"/>
          <a:ext cx="2667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pic>
      <xdr:nvPicPr>
        <xdr:cNvPr id="4" name="LtImgS" descr="http://asp17.http.or.kr/%5bsr%5d.gif?r=r1458373835330802741648&amp;cdkey=littlebaby&amp;surl=http%3A%2F%2Fwww.littlebaby.co.kr%2Fshop%2Fgoods%2Fgoods_view.php%3F%26goodsno%3D1293%26category%3D00100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312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150018</xdr:colOff>
      <xdr:row>4</xdr:row>
      <xdr:rowOff>0</xdr:rowOff>
    </xdr:from>
    <xdr:to>
      <xdr:col>8</xdr:col>
      <xdr:colOff>1427</xdr:colOff>
      <xdr:row>5</xdr:row>
      <xdr:rowOff>38100</xdr:rowOff>
    </xdr:to>
    <xdr:sp macro="" textlink="">
      <xdr:nvSpPr>
        <xdr:cNvPr id="5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379618" y="23210044"/>
          <a:ext cx="308610" cy="290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pic>
      <xdr:nvPicPr>
        <xdr:cNvPr id="6" name="LtImgS" descr="http://asp17.http.or.kr/%5bsr%5d.gif?r=r1458373835330802741648&amp;cdkey=littlebaby&amp;surl=http%3A%2F%2Fwww.littlebaby.co.kr%2Fshop%2Fgoods%2Fgoods_view.php%3F%26goodsno%3D1293%26category%3D00100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312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150018</xdr:colOff>
      <xdr:row>4</xdr:row>
      <xdr:rowOff>0</xdr:rowOff>
    </xdr:from>
    <xdr:to>
      <xdr:col>8</xdr:col>
      <xdr:colOff>1427</xdr:colOff>
      <xdr:row>5</xdr:row>
      <xdr:rowOff>38100</xdr:rowOff>
    </xdr:to>
    <xdr:sp macro="" textlink="">
      <xdr:nvSpPr>
        <xdr:cNvPr id="7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379618" y="23210044"/>
          <a:ext cx="308610" cy="290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pic>
      <xdr:nvPicPr>
        <xdr:cNvPr id="8" name="LtImgS" descr="http://asp17.http.or.kr/%5bsr%5d.gif?r=r1458373835330802741648&amp;cdkey=littlebaby&amp;surl=http%3A%2F%2Fwww.littlebaby.co.kr%2Fshop%2Fgoods%2Fgoods_view.php%3F%26goodsno%3D1293%26category%3D001001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312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150018</xdr:colOff>
      <xdr:row>4</xdr:row>
      <xdr:rowOff>0</xdr:rowOff>
    </xdr:from>
    <xdr:to>
      <xdr:col>8</xdr:col>
      <xdr:colOff>344327</xdr:colOff>
      <xdr:row>5</xdr:row>
      <xdr:rowOff>38100</xdr:rowOff>
    </xdr:to>
    <xdr:sp macro="" textlink="">
      <xdr:nvSpPr>
        <xdr:cNvPr id="9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379618" y="23210044"/>
          <a:ext cx="651510" cy="290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0</xdr:rowOff>
    </xdr:to>
    <xdr:pic>
      <xdr:nvPicPr>
        <xdr:cNvPr id="10" name="LtImgS" descr="http://asp17.http.or.kr/%5bsr%5d.gif?r=r1458373835330802741648&amp;cdkey=littlebaby&amp;surl=http%3A%2F%2Fwww.littlebaby.co.kr%2Fshop%2Fgoods%2Fgoods_view.php%3F%26goodsno%3D1293%26category%3D00100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68325" y="2312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9</xdr:col>
      <xdr:colOff>3810</xdr:colOff>
      <xdr:row>5</xdr:row>
      <xdr:rowOff>95479</xdr:rowOff>
    </xdr:to>
    <xdr:sp macro="" textlink="">
      <xdr:nvSpPr>
        <xdr:cNvPr id="11" name="AutoShape 6" descr="log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3268325" y="23210044"/>
          <a:ext cx="765810" cy="347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150018</xdr:colOff>
      <xdr:row>589</xdr:row>
      <xdr:rowOff>0</xdr:rowOff>
    </xdr:from>
    <xdr:ext cx="303847" cy="288131"/>
    <xdr:sp macro="" textlink="">
      <xdr:nvSpPr>
        <xdr:cNvPr id="12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639299" y="13811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589</xdr:row>
      <xdr:rowOff>0</xdr:rowOff>
    </xdr:from>
    <xdr:ext cx="303847" cy="288131"/>
    <xdr:sp macro="" textlink="">
      <xdr:nvSpPr>
        <xdr:cNvPr id="13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639299" y="13811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589</xdr:row>
      <xdr:rowOff>0</xdr:rowOff>
    </xdr:from>
    <xdr:ext cx="303847" cy="288131"/>
    <xdr:sp macro="" textlink="">
      <xdr:nvSpPr>
        <xdr:cNvPr id="14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639299" y="13811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589</xdr:row>
      <xdr:rowOff>0</xdr:rowOff>
    </xdr:from>
    <xdr:ext cx="646747" cy="288131"/>
    <xdr:sp macro="" textlink="">
      <xdr:nvSpPr>
        <xdr:cNvPr id="15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639299" y="138112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615</xdr:row>
      <xdr:rowOff>0</xdr:rowOff>
    </xdr:from>
    <xdr:ext cx="303847" cy="288131"/>
    <xdr:sp macro="" textlink="">
      <xdr:nvSpPr>
        <xdr:cNvPr id="24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615</xdr:row>
      <xdr:rowOff>0</xdr:rowOff>
    </xdr:from>
    <xdr:ext cx="303847" cy="288131"/>
    <xdr:sp macro="" textlink="">
      <xdr:nvSpPr>
        <xdr:cNvPr id="25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615</xdr:row>
      <xdr:rowOff>0</xdr:rowOff>
    </xdr:from>
    <xdr:ext cx="303847" cy="288131"/>
    <xdr:sp macro="" textlink="">
      <xdr:nvSpPr>
        <xdr:cNvPr id="26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615</xdr:row>
      <xdr:rowOff>0</xdr:rowOff>
    </xdr:from>
    <xdr:ext cx="646747" cy="288131"/>
    <xdr:sp macro="" textlink="">
      <xdr:nvSpPr>
        <xdr:cNvPr id="27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605</xdr:row>
      <xdr:rowOff>0</xdr:rowOff>
    </xdr:from>
    <xdr:ext cx="303847" cy="288131"/>
    <xdr:sp macro="" textlink="">
      <xdr:nvSpPr>
        <xdr:cNvPr id="28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605</xdr:row>
      <xdr:rowOff>0</xdr:rowOff>
    </xdr:from>
    <xdr:ext cx="303847" cy="288131"/>
    <xdr:sp macro="" textlink="">
      <xdr:nvSpPr>
        <xdr:cNvPr id="29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605</xdr:row>
      <xdr:rowOff>0</xdr:rowOff>
    </xdr:from>
    <xdr:ext cx="303847" cy="288131"/>
    <xdr:sp macro="" textlink="">
      <xdr:nvSpPr>
        <xdr:cNvPr id="30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605</xdr:row>
      <xdr:rowOff>0</xdr:rowOff>
    </xdr:from>
    <xdr:ext cx="646747" cy="288131"/>
    <xdr:sp macro="" textlink="">
      <xdr:nvSpPr>
        <xdr:cNvPr id="31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09042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614</xdr:row>
      <xdr:rowOff>0</xdr:rowOff>
    </xdr:from>
    <xdr:ext cx="303847" cy="288131"/>
    <xdr:sp macro="" textlink="">
      <xdr:nvSpPr>
        <xdr:cNvPr id="32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70246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614</xdr:row>
      <xdr:rowOff>0</xdr:rowOff>
    </xdr:from>
    <xdr:ext cx="303847" cy="288131"/>
    <xdr:sp macro="" textlink="">
      <xdr:nvSpPr>
        <xdr:cNvPr id="33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70246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614</xdr:row>
      <xdr:rowOff>0</xdr:rowOff>
    </xdr:from>
    <xdr:ext cx="303847" cy="288131"/>
    <xdr:sp macro="" textlink="">
      <xdr:nvSpPr>
        <xdr:cNvPr id="34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702462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614</xdr:row>
      <xdr:rowOff>0</xdr:rowOff>
    </xdr:from>
    <xdr:ext cx="646747" cy="288131"/>
    <xdr:sp macro="" textlink="">
      <xdr:nvSpPr>
        <xdr:cNvPr id="35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702462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604</xdr:row>
      <xdr:rowOff>0</xdr:rowOff>
    </xdr:from>
    <xdr:ext cx="303847" cy="288131"/>
    <xdr:sp macro="" textlink="">
      <xdr:nvSpPr>
        <xdr:cNvPr id="36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67769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604</xdr:row>
      <xdr:rowOff>0</xdr:rowOff>
    </xdr:from>
    <xdr:ext cx="303847" cy="288131"/>
    <xdr:sp macro="" textlink="">
      <xdr:nvSpPr>
        <xdr:cNvPr id="37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67769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604</xdr:row>
      <xdr:rowOff>0</xdr:rowOff>
    </xdr:from>
    <xdr:ext cx="303847" cy="288131"/>
    <xdr:sp macro="" textlink="">
      <xdr:nvSpPr>
        <xdr:cNvPr id="38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67769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604</xdr:row>
      <xdr:rowOff>0</xdr:rowOff>
    </xdr:from>
    <xdr:ext cx="646747" cy="288131"/>
    <xdr:sp macro="" textlink="">
      <xdr:nvSpPr>
        <xdr:cNvPr id="39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677697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611</xdr:row>
      <xdr:rowOff>0</xdr:rowOff>
    </xdr:from>
    <xdr:ext cx="303847" cy="288131"/>
    <xdr:sp macro="" textlink="">
      <xdr:nvSpPr>
        <xdr:cNvPr id="40" name="AutoShape 6" descr="log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3380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611</xdr:row>
      <xdr:rowOff>0</xdr:rowOff>
    </xdr:from>
    <xdr:ext cx="303847" cy="288131"/>
    <xdr:sp macro="" textlink="">
      <xdr:nvSpPr>
        <xdr:cNvPr id="41" name="AutoShape 6" descr="lo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3380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611</xdr:row>
      <xdr:rowOff>0</xdr:rowOff>
    </xdr:from>
    <xdr:ext cx="303847" cy="288131"/>
    <xdr:sp macro="" textlink="">
      <xdr:nvSpPr>
        <xdr:cNvPr id="42" name="AutoShape 6" descr="log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338075"/>
          <a:ext cx="3038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150018</xdr:colOff>
      <xdr:row>611</xdr:row>
      <xdr:rowOff>0</xdr:rowOff>
    </xdr:from>
    <xdr:ext cx="646747" cy="288131"/>
    <xdr:sp macro="" textlink="">
      <xdr:nvSpPr>
        <xdr:cNvPr id="43" name="AutoShape 6" descr="log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027318" y="190338075"/>
          <a:ext cx="646747" cy="28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793377</xdr:colOff>
      <xdr:row>27</xdr:row>
      <xdr:rowOff>0</xdr:rowOff>
    </xdr:from>
    <xdr:ext cx="95684" cy="112952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1526802" y="19621500"/>
          <a:ext cx="95684" cy="112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</xdr:col>
      <xdr:colOff>304800</xdr:colOff>
      <xdr:row>17</xdr:row>
      <xdr:rowOff>0</xdr:rowOff>
    </xdr:from>
    <xdr:to>
      <xdr:col>1</xdr:col>
      <xdr:colOff>561975</xdr:colOff>
      <xdr:row>17</xdr:row>
      <xdr:rowOff>0</xdr:rowOff>
    </xdr:to>
    <xdr:pic>
      <xdr:nvPicPr>
        <xdr:cNvPr id="79697" name="Picture 42">
          <a:extLst>
            <a:ext uri="{FF2B5EF4-FFF2-40B4-BE49-F238E27FC236}">
              <a16:creationId xmlns:a16="http://schemas.microsoft.com/office/drawing/2014/main" xmlns="" id="{00000000-0008-0000-0500-00005137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" y="12973050"/>
          <a:ext cx="257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793377</xdr:colOff>
      <xdr:row>91</xdr:row>
      <xdr:rowOff>0</xdr:rowOff>
    </xdr:from>
    <xdr:ext cx="95684" cy="112952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1555377" y="352425"/>
          <a:ext cx="95684" cy="112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</xdr:col>
      <xdr:colOff>123825</xdr:colOff>
      <xdr:row>91</xdr:row>
      <xdr:rowOff>171450</xdr:rowOff>
    </xdr:from>
    <xdr:to>
      <xdr:col>1</xdr:col>
      <xdr:colOff>542925</xdr:colOff>
      <xdr:row>91</xdr:row>
      <xdr:rowOff>171450</xdr:rowOff>
    </xdr:to>
    <xdr:pic>
      <xdr:nvPicPr>
        <xdr:cNvPr id="79727" name="그림 49">
          <a:extLst>
            <a:ext uri="{FF2B5EF4-FFF2-40B4-BE49-F238E27FC236}">
              <a16:creationId xmlns:a16="http://schemas.microsoft.com/office/drawing/2014/main" xmlns="" id="{00000000-0008-0000-0500-00006F37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0075" y="571023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793377</xdr:colOff>
      <xdr:row>28</xdr:row>
      <xdr:rowOff>0</xdr:rowOff>
    </xdr:from>
    <xdr:ext cx="95684" cy="112952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1162471" y="9536906"/>
          <a:ext cx="95684" cy="112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p-market.co.kr/front/php/product.php?product_no=325&amp;main_cate_no=1&amp;display_group=2" TargetMode="External"/><Relationship Id="rId1" Type="http://schemas.openxmlformats.org/officeDocument/2006/relationships/hyperlink" Target="http://www.e-sugun.com/ab-goods-1122-1007003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6"/>
  <sheetViews>
    <sheetView workbookViewId="0">
      <selection activeCell="J11" sqref="J11"/>
    </sheetView>
  </sheetViews>
  <sheetFormatPr defaultColWidth="8.88671875" defaultRowHeight="13.5"/>
  <cols>
    <col min="1" max="1" width="8.77734375" style="18" customWidth="1"/>
    <col min="2" max="2" width="15.77734375" style="18" customWidth="1"/>
    <col min="3" max="3" width="24.77734375" style="18" customWidth="1"/>
    <col min="4" max="5" width="8.77734375" style="18" customWidth="1"/>
    <col min="6" max="6" width="12.77734375" style="18" customWidth="1"/>
    <col min="7" max="7" width="12.77734375" style="19" customWidth="1"/>
    <col min="8" max="9" width="10.77734375" style="18" customWidth="1"/>
    <col min="10" max="10" width="11.109375" style="18" customWidth="1"/>
    <col min="11" max="11" width="9.88671875" style="18" bestFit="1" customWidth="1"/>
    <col min="12" max="16" width="8.88671875" style="18"/>
    <col min="17" max="17" width="2.109375" style="18" customWidth="1"/>
    <col min="18" max="16384" width="8.88671875" style="18"/>
  </cols>
  <sheetData>
    <row r="1" spans="1:9" ht="26.25" customHeight="1">
      <c r="A1" s="523" t="s">
        <v>428</v>
      </c>
      <c r="B1" s="523"/>
      <c r="C1" s="523"/>
      <c r="D1" s="523"/>
      <c r="E1" s="523"/>
      <c r="F1" s="523"/>
      <c r="G1" s="523"/>
      <c r="H1" s="523"/>
      <c r="I1" s="523"/>
    </row>
    <row r="2" spans="1:9" ht="26.25" customHeight="1">
      <c r="A2" s="58"/>
      <c r="B2" s="58"/>
      <c r="C2" s="58"/>
      <c r="D2" s="58"/>
      <c r="E2" s="61"/>
      <c r="F2" s="60"/>
      <c r="G2" s="59"/>
      <c r="H2" s="58"/>
      <c r="I2" s="58"/>
    </row>
    <row r="3" spans="1:9" ht="26.25" customHeight="1">
      <c r="A3" s="524" t="s">
        <v>427</v>
      </c>
      <c r="B3" s="524"/>
      <c r="C3" s="58"/>
      <c r="D3" s="58"/>
      <c r="E3" s="61"/>
      <c r="F3" s="60"/>
      <c r="G3" s="59"/>
      <c r="H3" s="58"/>
      <c r="I3" s="58"/>
    </row>
    <row r="4" spans="1:9" ht="26.25" customHeight="1">
      <c r="A4" s="51" t="s">
        <v>426</v>
      </c>
      <c r="B4" s="51" t="s">
        <v>406</v>
      </c>
      <c r="C4" s="525" t="s">
        <v>425</v>
      </c>
      <c r="D4" s="526"/>
      <c r="E4" s="526"/>
      <c r="F4" s="527" t="s">
        <v>424</v>
      </c>
      <c r="G4" s="527"/>
      <c r="H4" s="527" t="s">
        <v>404</v>
      </c>
      <c r="I4" s="527"/>
    </row>
    <row r="5" spans="1:9" ht="26.25" customHeight="1">
      <c r="A5" s="528" t="s">
        <v>423</v>
      </c>
      <c r="B5" s="56" t="s">
        <v>422</v>
      </c>
      <c r="C5" s="528" t="s">
        <v>421</v>
      </c>
      <c r="D5" s="525" t="s">
        <v>420</v>
      </c>
      <c r="E5" s="526"/>
      <c r="F5" s="540"/>
      <c r="G5" s="540"/>
      <c r="H5" s="527" t="s">
        <v>419</v>
      </c>
      <c r="I5" s="527"/>
    </row>
    <row r="6" spans="1:9" ht="26.25" customHeight="1">
      <c r="A6" s="529"/>
      <c r="B6" s="66" t="s">
        <v>418</v>
      </c>
      <c r="C6" s="530"/>
      <c r="D6" s="525" t="s">
        <v>417</v>
      </c>
      <c r="E6" s="526"/>
      <c r="F6" s="541" t="s">
        <v>411</v>
      </c>
      <c r="G6" s="543"/>
      <c r="H6" s="527"/>
      <c r="I6" s="527"/>
    </row>
    <row r="7" spans="1:9" ht="26.25" customHeight="1">
      <c r="A7" s="529"/>
      <c r="B7" s="53"/>
      <c r="C7" s="51" t="s">
        <v>416</v>
      </c>
      <c r="D7" s="525" t="s">
        <v>415</v>
      </c>
      <c r="E7" s="526"/>
      <c r="F7" s="541" t="s">
        <v>411</v>
      </c>
      <c r="G7" s="543"/>
      <c r="H7" s="527"/>
      <c r="I7" s="527"/>
    </row>
    <row r="8" spans="1:9" ht="26.25" customHeight="1">
      <c r="A8" s="529"/>
      <c r="B8" s="56" t="s">
        <v>414</v>
      </c>
      <c r="C8" s="528" t="s">
        <v>413</v>
      </c>
      <c r="D8" s="525" t="s">
        <v>412</v>
      </c>
      <c r="E8" s="526"/>
      <c r="F8" s="544" t="s">
        <v>411</v>
      </c>
      <c r="G8" s="545"/>
      <c r="H8" s="527"/>
      <c r="I8" s="527"/>
    </row>
    <row r="9" spans="1:9" ht="26.25" customHeight="1">
      <c r="A9" s="529"/>
      <c r="B9" s="66" t="s">
        <v>410</v>
      </c>
      <c r="C9" s="529"/>
      <c r="D9" s="525" t="s">
        <v>409</v>
      </c>
      <c r="E9" s="526"/>
      <c r="F9" s="546"/>
      <c r="G9" s="547"/>
      <c r="H9" s="527"/>
      <c r="I9" s="527"/>
    </row>
    <row r="10" spans="1:9" ht="26.25" customHeight="1">
      <c r="A10" s="530"/>
      <c r="B10" s="53"/>
      <c r="C10" s="530"/>
      <c r="D10" s="525" t="s">
        <v>408</v>
      </c>
      <c r="E10" s="526"/>
      <c r="F10" s="540"/>
      <c r="G10" s="540"/>
      <c r="H10" s="527"/>
      <c r="I10" s="527"/>
    </row>
    <row r="11" spans="1:9" ht="26.25" customHeight="1">
      <c r="A11" s="548" t="s">
        <v>407</v>
      </c>
      <c r="B11" s="548"/>
      <c r="C11" s="58"/>
      <c r="D11" s="58"/>
      <c r="E11" s="61"/>
      <c r="F11" s="60"/>
      <c r="G11" s="59"/>
      <c r="H11" s="58"/>
      <c r="I11" s="58"/>
    </row>
    <row r="12" spans="1:9" ht="26.25" customHeight="1">
      <c r="A12" s="525" t="s">
        <v>406</v>
      </c>
      <c r="B12" s="526"/>
      <c r="C12" s="527" t="s">
        <v>405</v>
      </c>
      <c r="D12" s="527"/>
      <c r="E12" s="527"/>
      <c r="F12" s="527"/>
      <c r="G12" s="527" t="s">
        <v>404</v>
      </c>
      <c r="H12" s="527"/>
      <c r="I12" s="527"/>
    </row>
    <row r="13" spans="1:9" ht="26.25" customHeight="1">
      <c r="A13" s="525" t="s">
        <v>403</v>
      </c>
      <c r="B13" s="526"/>
      <c r="C13" s="537">
        <f>G191</f>
        <v>25212440</v>
      </c>
      <c r="D13" s="538"/>
      <c r="E13" s="538"/>
      <c r="F13" s="539"/>
      <c r="G13" s="535"/>
      <c r="H13" s="535"/>
      <c r="I13" s="535"/>
    </row>
    <row r="14" spans="1:9" ht="26.25" customHeight="1">
      <c r="A14" s="525" t="s">
        <v>402</v>
      </c>
      <c r="B14" s="526"/>
      <c r="C14" s="532">
        <f>G220</f>
        <v>1356000</v>
      </c>
      <c r="D14" s="533"/>
      <c r="E14" s="533"/>
      <c r="F14" s="534"/>
      <c r="G14" s="535"/>
      <c r="H14" s="535"/>
      <c r="I14" s="535"/>
    </row>
    <row r="15" spans="1:9" ht="26.25" customHeight="1">
      <c r="A15" s="525" t="s">
        <v>401</v>
      </c>
      <c r="B15" s="526"/>
      <c r="C15" s="532">
        <f>G238</f>
        <v>15860500</v>
      </c>
      <c r="D15" s="533"/>
      <c r="E15" s="533"/>
      <c r="F15" s="534"/>
      <c r="G15" s="535"/>
      <c r="H15" s="535"/>
      <c r="I15" s="535"/>
    </row>
    <row r="16" spans="1:9" ht="26.25" customHeight="1">
      <c r="A16" s="525" t="s">
        <v>400</v>
      </c>
      <c r="B16" s="526"/>
      <c r="C16" s="541"/>
      <c r="D16" s="542"/>
      <c r="E16" s="542"/>
      <c r="F16" s="543"/>
      <c r="G16" s="535"/>
      <c r="H16" s="535"/>
      <c r="I16" s="535"/>
    </row>
    <row r="17" spans="1:12" ht="26.25" customHeight="1">
      <c r="A17" s="525" t="s">
        <v>399</v>
      </c>
      <c r="B17" s="526"/>
      <c r="C17" s="532">
        <f>G308</f>
        <v>4155890</v>
      </c>
      <c r="D17" s="533"/>
      <c r="E17" s="533"/>
      <c r="F17" s="534"/>
      <c r="G17" s="535"/>
      <c r="H17" s="535"/>
      <c r="I17" s="535"/>
    </row>
    <row r="18" spans="1:12" ht="26.25" customHeight="1">
      <c r="A18" s="525" t="s">
        <v>398</v>
      </c>
      <c r="B18" s="526"/>
      <c r="C18" s="532">
        <f>G383</f>
        <v>51223780</v>
      </c>
      <c r="D18" s="533"/>
      <c r="E18" s="533"/>
      <c r="F18" s="534"/>
      <c r="G18" s="536"/>
      <c r="H18" s="535"/>
      <c r="I18" s="535"/>
      <c r="J18" s="93"/>
    </row>
    <row r="19" spans="1:12" ht="26.25" customHeight="1">
      <c r="A19" s="525" t="s">
        <v>397</v>
      </c>
      <c r="B19" s="526"/>
      <c r="C19" s="549">
        <f>C13+C14+C15+C17+C18</f>
        <v>97808610</v>
      </c>
      <c r="D19" s="527"/>
      <c r="E19" s="527"/>
      <c r="F19" s="527"/>
      <c r="G19" s="535"/>
      <c r="H19" s="535"/>
      <c r="I19" s="535"/>
    </row>
    <row r="20" spans="1:12" ht="26.25" customHeight="1">
      <c r="A20" s="92"/>
      <c r="B20" s="92"/>
      <c r="C20" s="91"/>
      <c r="D20" s="65"/>
      <c r="E20" s="62"/>
      <c r="F20" s="91"/>
      <c r="G20" s="90"/>
      <c r="H20" s="89"/>
      <c r="I20" s="89"/>
    </row>
    <row r="21" spans="1:12" ht="26.25" customHeight="1">
      <c r="A21" s="65"/>
      <c r="B21" s="65"/>
      <c r="C21" s="91"/>
      <c r="D21" s="65"/>
      <c r="E21" s="62"/>
      <c r="F21" s="91"/>
      <c r="G21" s="90"/>
      <c r="H21" s="89"/>
      <c r="I21" s="89"/>
    </row>
    <row r="22" spans="1:12" ht="26.25" customHeight="1">
      <c r="A22" s="552" t="s">
        <v>396</v>
      </c>
      <c r="B22" s="552"/>
      <c r="C22" s="58"/>
      <c r="D22" s="58"/>
      <c r="E22" s="61"/>
      <c r="F22" s="60"/>
      <c r="G22" s="59"/>
      <c r="H22" s="58"/>
      <c r="I22" s="58"/>
    </row>
    <row r="23" spans="1:12" ht="26.25" customHeight="1">
      <c r="A23" s="528" t="s">
        <v>474</v>
      </c>
      <c r="B23" s="528" t="s">
        <v>61</v>
      </c>
      <c r="C23" s="528" t="s">
        <v>472</v>
      </c>
      <c r="D23" s="528" t="s">
        <v>60</v>
      </c>
      <c r="E23" s="550" t="s">
        <v>473</v>
      </c>
      <c r="F23" s="553" t="s">
        <v>58</v>
      </c>
      <c r="G23" s="84" t="s">
        <v>57</v>
      </c>
      <c r="H23" s="528" t="s">
        <v>56</v>
      </c>
      <c r="I23" s="528" t="s">
        <v>395</v>
      </c>
    </row>
    <row r="24" spans="1:12" ht="26.25" customHeight="1">
      <c r="A24" s="530"/>
      <c r="B24" s="530"/>
      <c r="C24" s="530"/>
      <c r="D24" s="530"/>
      <c r="E24" s="551"/>
      <c r="F24" s="554"/>
      <c r="G24" s="83" t="s">
        <v>394</v>
      </c>
      <c r="H24" s="530"/>
      <c r="I24" s="530"/>
    </row>
    <row r="25" spans="1:12" ht="26.25" customHeight="1">
      <c r="A25" s="529"/>
      <c r="B25" s="528" t="s">
        <v>393</v>
      </c>
      <c r="C25" s="55" t="s">
        <v>392</v>
      </c>
      <c r="D25" s="55" t="s">
        <v>391</v>
      </c>
      <c r="E25" s="55">
        <v>1</v>
      </c>
      <c r="F25" s="69">
        <v>406000</v>
      </c>
      <c r="G25" s="27">
        <f>E25*F25</f>
        <v>406000</v>
      </c>
      <c r="H25" s="55" t="s">
        <v>557</v>
      </c>
      <c r="I25" s="55" t="s">
        <v>519</v>
      </c>
      <c r="J25" s="26"/>
    </row>
    <row r="26" spans="1:12" ht="26.25" customHeight="1">
      <c r="A26" s="529"/>
      <c r="B26" s="530"/>
      <c r="C26" s="49"/>
      <c r="D26" s="49"/>
      <c r="E26" s="49"/>
      <c r="F26" s="50"/>
      <c r="G26" s="27">
        <f>E26*F26</f>
        <v>0</v>
      </c>
      <c r="H26" s="49"/>
      <c r="I26" s="49"/>
      <c r="J26" s="26"/>
      <c r="L26" s="531"/>
    </row>
    <row r="27" spans="1:12" ht="26.25" customHeight="1">
      <c r="A27" s="529"/>
      <c r="B27" s="51" t="s">
        <v>390</v>
      </c>
      <c r="C27" s="49"/>
      <c r="D27" s="49"/>
      <c r="E27" s="49"/>
      <c r="F27" s="50"/>
      <c r="G27" s="27">
        <f>E27*F27</f>
        <v>0</v>
      </c>
      <c r="H27" s="49"/>
      <c r="I27" s="49"/>
      <c r="J27" s="26"/>
      <c r="L27" s="531"/>
    </row>
    <row r="28" spans="1:12" ht="26.25" customHeight="1">
      <c r="A28" s="529"/>
      <c r="B28" s="51" t="s">
        <v>389</v>
      </c>
      <c r="C28" s="49"/>
      <c r="D28" s="49"/>
      <c r="E28" s="49"/>
      <c r="F28" s="50"/>
      <c r="G28" s="27">
        <f>E28*F28</f>
        <v>0</v>
      </c>
      <c r="H28" s="49"/>
      <c r="I28" s="49"/>
      <c r="J28" s="26"/>
    </row>
    <row r="29" spans="1:12" ht="26.25" customHeight="1">
      <c r="A29" s="529"/>
      <c r="B29" s="51" t="s">
        <v>388</v>
      </c>
      <c r="C29" s="49"/>
      <c r="D29" s="49"/>
      <c r="E29" s="49"/>
      <c r="F29" s="50"/>
      <c r="G29" s="27">
        <f>E29*F29</f>
        <v>0</v>
      </c>
      <c r="H29" s="49"/>
      <c r="I29" s="49"/>
      <c r="J29" s="26"/>
    </row>
    <row r="30" spans="1:12" ht="26.25" customHeight="1">
      <c r="A30" s="529"/>
      <c r="B30" s="51" t="s">
        <v>387</v>
      </c>
      <c r="C30" s="49"/>
      <c r="D30" s="49"/>
      <c r="E30" s="49"/>
      <c r="F30" s="50"/>
      <c r="G30" s="27"/>
      <c r="H30" s="49"/>
      <c r="I30" s="49"/>
      <c r="J30" s="26"/>
    </row>
    <row r="31" spans="1:12" ht="26.25" customHeight="1">
      <c r="A31" s="529"/>
      <c r="B31" s="56" t="s">
        <v>386</v>
      </c>
      <c r="C31" s="49"/>
      <c r="D31" s="49"/>
      <c r="E31" s="49"/>
      <c r="F31" s="50"/>
      <c r="G31" s="27">
        <f t="shared" ref="G31:G62" si="0">E31*F31</f>
        <v>0</v>
      </c>
      <c r="H31" s="49"/>
      <c r="I31" s="49"/>
      <c r="J31" s="26"/>
    </row>
    <row r="32" spans="1:12" ht="26.25" customHeight="1">
      <c r="A32" s="529"/>
      <c r="B32" s="528" t="s">
        <v>385</v>
      </c>
      <c r="C32" s="49" t="s">
        <v>384</v>
      </c>
      <c r="D32" s="49">
        <v>20223</v>
      </c>
      <c r="E32" s="49">
        <v>1</v>
      </c>
      <c r="F32" s="50">
        <v>238000</v>
      </c>
      <c r="G32" s="27">
        <f t="shared" si="0"/>
        <v>238000</v>
      </c>
      <c r="H32" s="49" t="s">
        <v>507</v>
      </c>
      <c r="I32" s="49" t="s">
        <v>9</v>
      </c>
      <c r="J32" s="26"/>
    </row>
    <row r="33" spans="1:10" ht="26.25" customHeight="1">
      <c r="A33" s="529"/>
      <c r="B33" s="529"/>
      <c r="C33" s="49" t="s">
        <v>383</v>
      </c>
      <c r="D33" s="49">
        <v>90001</v>
      </c>
      <c r="E33" s="49">
        <v>1</v>
      </c>
      <c r="F33" s="50">
        <v>658000</v>
      </c>
      <c r="G33" s="27">
        <f t="shared" si="0"/>
        <v>658000</v>
      </c>
      <c r="H33" s="49" t="s">
        <v>507</v>
      </c>
      <c r="I33" s="49" t="s">
        <v>9</v>
      </c>
      <c r="J33" s="26"/>
    </row>
    <row r="34" spans="1:10" ht="26.25" customHeight="1">
      <c r="A34" s="529"/>
      <c r="B34" s="529"/>
      <c r="C34" s="49" t="s">
        <v>382</v>
      </c>
      <c r="D34" s="49">
        <v>20841387</v>
      </c>
      <c r="E34" s="49">
        <v>2</v>
      </c>
      <c r="F34" s="50">
        <v>70000</v>
      </c>
      <c r="G34" s="27">
        <f t="shared" si="0"/>
        <v>140000</v>
      </c>
      <c r="H34" s="49" t="s">
        <v>507</v>
      </c>
      <c r="I34" s="49" t="s">
        <v>9</v>
      </c>
      <c r="J34" s="26"/>
    </row>
    <row r="35" spans="1:10" ht="26.25" customHeight="1">
      <c r="A35" s="529"/>
      <c r="B35" s="529"/>
      <c r="C35" s="49" t="s">
        <v>381</v>
      </c>
      <c r="D35" s="49">
        <v>80022</v>
      </c>
      <c r="E35" s="49">
        <v>1</v>
      </c>
      <c r="F35" s="50">
        <v>110000</v>
      </c>
      <c r="G35" s="27">
        <f t="shared" si="0"/>
        <v>110000</v>
      </c>
      <c r="H35" s="49" t="s">
        <v>507</v>
      </c>
      <c r="I35" s="49" t="s">
        <v>9</v>
      </c>
      <c r="J35" s="26"/>
    </row>
    <row r="36" spans="1:10" ht="26.25" customHeight="1">
      <c r="A36" s="529"/>
      <c r="B36" s="529"/>
      <c r="C36" s="49" t="s">
        <v>380</v>
      </c>
      <c r="D36" s="49">
        <v>100168</v>
      </c>
      <c r="E36" s="49">
        <v>1</v>
      </c>
      <c r="F36" s="50">
        <v>38000</v>
      </c>
      <c r="G36" s="27">
        <f t="shared" si="0"/>
        <v>38000</v>
      </c>
      <c r="H36" s="49" t="s">
        <v>507</v>
      </c>
      <c r="I36" s="49" t="s">
        <v>9</v>
      </c>
      <c r="J36" s="26"/>
    </row>
    <row r="37" spans="1:10" ht="26.25" customHeight="1">
      <c r="A37" s="529"/>
      <c r="B37" s="529"/>
      <c r="C37" s="49" t="s">
        <v>379</v>
      </c>
      <c r="D37" s="49">
        <v>90019</v>
      </c>
      <c r="E37" s="49">
        <v>1</v>
      </c>
      <c r="F37" s="50">
        <v>230000</v>
      </c>
      <c r="G37" s="27">
        <f t="shared" si="0"/>
        <v>230000</v>
      </c>
      <c r="H37" s="49" t="s">
        <v>507</v>
      </c>
      <c r="I37" s="49" t="s">
        <v>9</v>
      </c>
      <c r="J37" s="26"/>
    </row>
    <row r="38" spans="1:10" ht="26.25" customHeight="1">
      <c r="A38" s="529"/>
      <c r="B38" s="529"/>
      <c r="C38" s="49" t="s">
        <v>378</v>
      </c>
      <c r="D38" s="49">
        <v>810799285</v>
      </c>
      <c r="E38" s="49">
        <v>2</v>
      </c>
      <c r="F38" s="50">
        <v>505000</v>
      </c>
      <c r="G38" s="27">
        <f t="shared" si="0"/>
        <v>1010000</v>
      </c>
      <c r="H38" s="49" t="s">
        <v>377</v>
      </c>
      <c r="I38" s="49" t="s">
        <v>9</v>
      </c>
      <c r="J38" s="26"/>
    </row>
    <row r="39" spans="1:10" ht="26.25" customHeight="1">
      <c r="A39" s="529"/>
      <c r="B39" s="529"/>
      <c r="C39" s="49" t="s">
        <v>376</v>
      </c>
      <c r="D39" s="49">
        <v>20225</v>
      </c>
      <c r="E39" s="49">
        <v>1</v>
      </c>
      <c r="F39" s="50">
        <v>196000</v>
      </c>
      <c r="G39" s="27">
        <f t="shared" si="0"/>
        <v>196000</v>
      </c>
      <c r="H39" s="49" t="s">
        <v>507</v>
      </c>
      <c r="I39" s="49" t="s">
        <v>9</v>
      </c>
      <c r="J39" s="26"/>
    </row>
    <row r="40" spans="1:10" ht="26.25" customHeight="1">
      <c r="A40" s="529"/>
      <c r="B40" s="529"/>
      <c r="C40" s="49" t="s">
        <v>375</v>
      </c>
      <c r="D40" s="49">
        <v>100218</v>
      </c>
      <c r="E40" s="49">
        <v>2</v>
      </c>
      <c r="F40" s="50">
        <v>41300</v>
      </c>
      <c r="G40" s="27">
        <f t="shared" si="0"/>
        <v>82600</v>
      </c>
      <c r="H40" s="49" t="s">
        <v>507</v>
      </c>
      <c r="I40" s="49" t="s">
        <v>543</v>
      </c>
      <c r="J40" s="26"/>
    </row>
    <row r="41" spans="1:10" ht="26.25" customHeight="1">
      <c r="A41" s="529"/>
      <c r="B41" s="529"/>
      <c r="C41" s="49" t="s">
        <v>374</v>
      </c>
      <c r="D41" s="49">
        <v>100218</v>
      </c>
      <c r="E41" s="49">
        <v>2</v>
      </c>
      <c r="F41" s="50">
        <v>39200</v>
      </c>
      <c r="G41" s="27">
        <f t="shared" si="0"/>
        <v>78400</v>
      </c>
      <c r="H41" s="49" t="s">
        <v>507</v>
      </c>
      <c r="I41" s="49" t="s">
        <v>9</v>
      </c>
      <c r="J41" s="26"/>
    </row>
    <row r="42" spans="1:10" ht="26.25" customHeight="1">
      <c r="A42" s="529"/>
      <c r="B42" s="529"/>
      <c r="C42" s="49" t="s">
        <v>373</v>
      </c>
      <c r="D42" s="49">
        <v>20217</v>
      </c>
      <c r="E42" s="49">
        <v>1</v>
      </c>
      <c r="F42" s="50">
        <v>115500</v>
      </c>
      <c r="G42" s="27">
        <f t="shared" si="0"/>
        <v>115500</v>
      </c>
      <c r="H42" s="49" t="s">
        <v>507</v>
      </c>
      <c r="I42" s="49" t="s">
        <v>519</v>
      </c>
      <c r="J42" s="26"/>
    </row>
    <row r="43" spans="1:10" ht="26.25" customHeight="1">
      <c r="A43" s="529"/>
      <c r="B43" s="529"/>
      <c r="C43" s="49" t="s">
        <v>372</v>
      </c>
      <c r="D43" s="49">
        <v>90009</v>
      </c>
      <c r="E43" s="49">
        <v>1</v>
      </c>
      <c r="F43" s="50">
        <v>168000</v>
      </c>
      <c r="G43" s="27">
        <f t="shared" si="0"/>
        <v>168000</v>
      </c>
      <c r="H43" s="49" t="s">
        <v>507</v>
      </c>
      <c r="I43" s="49" t="s">
        <v>519</v>
      </c>
      <c r="J43" s="26"/>
    </row>
    <row r="44" spans="1:10" ht="26.25" customHeight="1">
      <c r="A44" s="529"/>
      <c r="B44" s="529"/>
      <c r="C44" s="49" t="s">
        <v>371</v>
      </c>
      <c r="D44" s="49">
        <v>90021</v>
      </c>
      <c r="E44" s="49">
        <v>1</v>
      </c>
      <c r="F44" s="50">
        <v>185000</v>
      </c>
      <c r="G44" s="27">
        <f t="shared" si="0"/>
        <v>185000</v>
      </c>
      <c r="H44" s="49" t="s">
        <v>507</v>
      </c>
      <c r="I44" s="49" t="s">
        <v>543</v>
      </c>
      <c r="J44" s="26"/>
    </row>
    <row r="45" spans="1:10" ht="26.25" customHeight="1">
      <c r="A45" s="529"/>
      <c r="B45" s="529"/>
      <c r="C45" s="49" t="s">
        <v>370</v>
      </c>
      <c r="D45" s="49">
        <v>90024</v>
      </c>
      <c r="E45" s="49">
        <v>1</v>
      </c>
      <c r="F45" s="50">
        <v>460000</v>
      </c>
      <c r="G45" s="27">
        <f t="shared" si="0"/>
        <v>460000</v>
      </c>
      <c r="H45" s="49" t="s">
        <v>507</v>
      </c>
      <c r="I45" s="49" t="s">
        <v>575</v>
      </c>
      <c r="J45" s="26"/>
    </row>
    <row r="46" spans="1:10" ht="26.25" customHeight="1">
      <c r="A46" s="529"/>
      <c r="B46" s="529"/>
      <c r="C46" s="49" t="s">
        <v>369</v>
      </c>
      <c r="D46" s="49">
        <v>70004</v>
      </c>
      <c r="E46" s="49">
        <v>1</v>
      </c>
      <c r="F46" s="50">
        <v>23000</v>
      </c>
      <c r="G46" s="27">
        <f t="shared" si="0"/>
        <v>23000</v>
      </c>
      <c r="H46" s="49" t="s">
        <v>507</v>
      </c>
      <c r="I46" s="49" t="s">
        <v>575</v>
      </c>
      <c r="J46" s="26"/>
    </row>
    <row r="47" spans="1:10" ht="26.25" customHeight="1">
      <c r="A47" s="529"/>
      <c r="B47" s="528" t="s">
        <v>368</v>
      </c>
      <c r="C47" s="49" t="s">
        <v>367</v>
      </c>
      <c r="D47" s="49">
        <v>70111</v>
      </c>
      <c r="E47" s="49">
        <v>2</v>
      </c>
      <c r="F47" s="50">
        <v>20300</v>
      </c>
      <c r="G47" s="27">
        <f t="shared" si="0"/>
        <v>40600</v>
      </c>
      <c r="H47" s="49" t="s">
        <v>507</v>
      </c>
      <c r="I47" s="49" t="s">
        <v>9</v>
      </c>
      <c r="J47" s="26"/>
    </row>
    <row r="48" spans="1:10" ht="26.25" customHeight="1">
      <c r="A48" s="529"/>
      <c r="B48" s="529"/>
      <c r="C48" s="49" t="s">
        <v>366</v>
      </c>
      <c r="D48" s="49">
        <v>20078</v>
      </c>
      <c r="E48" s="49">
        <v>2</v>
      </c>
      <c r="F48" s="50">
        <v>53200</v>
      </c>
      <c r="G48" s="27">
        <f t="shared" si="0"/>
        <v>106400</v>
      </c>
      <c r="H48" s="49" t="s">
        <v>507</v>
      </c>
      <c r="I48" s="49" t="s">
        <v>9</v>
      </c>
      <c r="J48" s="26"/>
    </row>
    <row r="49" spans="1:10" ht="26.25" customHeight="1">
      <c r="A49" s="529"/>
      <c r="B49" s="529"/>
      <c r="C49" s="49" t="s">
        <v>365</v>
      </c>
      <c r="D49" s="49">
        <v>40056</v>
      </c>
      <c r="E49" s="49">
        <v>2</v>
      </c>
      <c r="F49" s="50">
        <v>78400</v>
      </c>
      <c r="G49" s="27">
        <f t="shared" si="0"/>
        <v>156800</v>
      </c>
      <c r="H49" s="49" t="s">
        <v>507</v>
      </c>
      <c r="I49" s="49" t="s">
        <v>9</v>
      </c>
      <c r="J49" s="26"/>
    </row>
    <row r="50" spans="1:10" ht="26.25" customHeight="1">
      <c r="A50" s="529"/>
      <c r="B50" s="529"/>
      <c r="C50" s="49" t="s">
        <v>364</v>
      </c>
      <c r="D50" s="49">
        <v>20205</v>
      </c>
      <c r="E50" s="49">
        <v>3</v>
      </c>
      <c r="F50" s="50">
        <v>148500</v>
      </c>
      <c r="G50" s="27">
        <f t="shared" si="0"/>
        <v>445500</v>
      </c>
      <c r="H50" s="49" t="s">
        <v>507</v>
      </c>
      <c r="I50" s="49" t="s">
        <v>9</v>
      </c>
      <c r="J50" s="26"/>
    </row>
    <row r="51" spans="1:10" ht="26.25" customHeight="1">
      <c r="A51" s="529"/>
      <c r="B51" s="529"/>
      <c r="C51" s="49" t="s">
        <v>363</v>
      </c>
      <c r="D51" s="49">
        <v>90010</v>
      </c>
      <c r="E51" s="49">
        <v>1</v>
      </c>
      <c r="F51" s="50">
        <v>77000</v>
      </c>
      <c r="G51" s="27">
        <f t="shared" si="0"/>
        <v>77000</v>
      </c>
      <c r="H51" s="49" t="s">
        <v>507</v>
      </c>
      <c r="I51" s="49" t="s">
        <v>9</v>
      </c>
      <c r="J51" s="26"/>
    </row>
    <row r="52" spans="1:10" ht="26.25" customHeight="1">
      <c r="A52" s="529"/>
      <c r="B52" s="529"/>
      <c r="C52" s="49" t="s">
        <v>362</v>
      </c>
      <c r="D52" s="49">
        <v>20167</v>
      </c>
      <c r="E52" s="49">
        <v>1</v>
      </c>
      <c r="F52" s="50">
        <v>199500</v>
      </c>
      <c r="G52" s="27">
        <f t="shared" si="0"/>
        <v>199500</v>
      </c>
      <c r="H52" s="49" t="s">
        <v>507</v>
      </c>
      <c r="I52" s="49" t="s">
        <v>9</v>
      </c>
      <c r="J52" s="26"/>
    </row>
    <row r="53" spans="1:10" ht="26.25" customHeight="1">
      <c r="A53" s="529"/>
      <c r="B53" s="529"/>
      <c r="C53" s="49" t="s">
        <v>361</v>
      </c>
      <c r="D53" s="49">
        <v>90008</v>
      </c>
      <c r="E53" s="49">
        <v>1</v>
      </c>
      <c r="F53" s="50">
        <v>66500</v>
      </c>
      <c r="G53" s="27">
        <f t="shared" si="0"/>
        <v>66500</v>
      </c>
      <c r="H53" s="49" t="s">
        <v>507</v>
      </c>
      <c r="I53" s="49" t="s">
        <v>519</v>
      </c>
      <c r="J53" s="26"/>
    </row>
    <row r="54" spans="1:10" ht="26.25" customHeight="1">
      <c r="A54" s="529"/>
      <c r="B54" s="529"/>
      <c r="C54" s="49" t="s">
        <v>360</v>
      </c>
      <c r="D54" s="49">
        <v>20169</v>
      </c>
      <c r="E54" s="49">
        <v>1</v>
      </c>
      <c r="F54" s="50">
        <v>110000</v>
      </c>
      <c r="G54" s="27">
        <f t="shared" si="0"/>
        <v>110000</v>
      </c>
      <c r="H54" s="49" t="s">
        <v>507</v>
      </c>
      <c r="I54" s="49" t="s">
        <v>519</v>
      </c>
      <c r="J54" s="26"/>
    </row>
    <row r="55" spans="1:10" ht="26.25" customHeight="1">
      <c r="A55" s="529"/>
      <c r="B55" s="529"/>
      <c r="C55" s="49" t="s">
        <v>359</v>
      </c>
      <c r="D55" s="49">
        <v>20170</v>
      </c>
      <c r="E55" s="49">
        <v>1</v>
      </c>
      <c r="F55" s="50">
        <v>90000</v>
      </c>
      <c r="G55" s="27">
        <f t="shared" si="0"/>
        <v>90000</v>
      </c>
      <c r="H55" s="49" t="s">
        <v>507</v>
      </c>
      <c r="I55" s="49" t="s">
        <v>519</v>
      </c>
      <c r="J55" s="26"/>
    </row>
    <row r="56" spans="1:10" ht="26.25" customHeight="1">
      <c r="A56" s="529"/>
      <c r="B56" s="529"/>
      <c r="C56" s="49" t="s">
        <v>358</v>
      </c>
      <c r="D56" s="49">
        <v>20081</v>
      </c>
      <c r="E56" s="49">
        <v>3</v>
      </c>
      <c r="F56" s="50">
        <v>154000</v>
      </c>
      <c r="G56" s="27">
        <f t="shared" si="0"/>
        <v>462000</v>
      </c>
      <c r="H56" s="49" t="s">
        <v>507</v>
      </c>
      <c r="I56" s="49" t="s">
        <v>543</v>
      </c>
      <c r="J56" s="26"/>
    </row>
    <row r="57" spans="1:10" ht="26.25" customHeight="1">
      <c r="A57" s="529"/>
      <c r="B57" s="529"/>
      <c r="C57" s="49" t="s">
        <v>357</v>
      </c>
      <c r="D57" s="49">
        <v>20203</v>
      </c>
      <c r="E57" s="49">
        <v>1</v>
      </c>
      <c r="F57" s="50">
        <v>135000</v>
      </c>
      <c r="G57" s="27">
        <f t="shared" si="0"/>
        <v>135000</v>
      </c>
      <c r="H57" s="49" t="s">
        <v>507</v>
      </c>
      <c r="I57" s="49" t="s">
        <v>543</v>
      </c>
      <c r="J57" s="26"/>
    </row>
    <row r="58" spans="1:10" ht="26.25" customHeight="1">
      <c r="A58" s="529"/>
      <c r="B58" s="529"/>
      <c r="C58" s="49" t="s">
        <v>356</v>
      </c>
      <c r="D58" s="49">
        <v>20258</v>
      </c>
      <c r="E58" s="49">
        <v>1</v>
      </c>
      <c r="F58" s="50">
        <v>158000</v>
      </c>
      <c r="G58" s="27">
        <f t="shared" si="0"/>
        <v>158000</v>
      </c>
      <c r="H58" s="49" t="s">
        <v>507</v>
      </c>
      <c r="I58" s="49" t="s">
        <v>543</v>
      </c>
      <c r="J58" s="26"/>
    </row>
    <row r="59" spans="1:10" ht="26.25" customHeight="1">
      <c r="A59" s="529"/>
      <c r="B59" s="529"/>
      <c r="C59" s="49" t="s">
        <v>355</v>
      </c>
      <c r="D59" s="49">
        <v>20257</v>
      </c>
      <c r="E59" s="49">
        <v>1</v>
      </c>
      <c r="F59" s="50">
        <v>140000</v>
      </c>
      <c r="G59" s="27">
        <f t="shared" si="0"/>
        <v>140000</v>
      </c>
      <c r="H59" s="49" t="s">
        <v>507</v>
      </c>
      <c r="I59" s="49" t="s">
        <v>543</v>
      </c>
      <c r="J59" s="26"/>
    </row>
    <row r="60" spans="1:10" ht="26.25" customHeight="1">
      <c r="A60" s="529"/>
      <c r="B60" s="529"/>
      <c r="C60" s="49" t="s">
        <v>354</v>
      </c>
      <c r="D60" s="49">
        <v>70009</v>
      </c>
      <c r="E60" s="49">
        <v>1</v>
      </c>
      <c r="F60" s="50">
        <v>72000</v>
      </c>
      <c r="G60" s="27">
        <f t="shared" si="0"/>
        <v>72000</v>
      </c>
      <c r="H60" s="49" t="s">
        <v>507</v>
      </c>
      <c r="I60" s="49" t="s">
        <v>519</v>
      </c>
      <c r="J60" s="26"/>
    </row>
    <row r="61" spans="1:10" ht="26.25" customHeight="1">
      <c r="A61" s="529"/>
      <c r="B61" s="529"/>
      <c r="C61" s="49" t="s">
        <v>353</v>
      </c>
      <c r="D61" s="49">
        <v>90012</v>
      </c>
      <c r="E61" s="79">
        <v>1</v>
      </c>
      <c r="F61" s="50">
        <v>150500</v>
      </c>
      <c r="G61" s="27">
        <f t="shared" si="0"/>
        <v>150500</v>
      </c>
      <c r="H61" s="49" t="s">
        <v>507</v>
      </c>
      <c r="I61" s="49" t="s">
        <v>9</v>
      </c>
      <c r="J61" s="26"/>
    </row>
    <row r="62" spans="1:10" ht="26.25" customHeight="1">
      <c r="A62" s="529"/>
      <c r="B62" s="529"/>
      <c r="C62" s="49" t="s">
        <v>352</v>
      </c>
      <c r="D62" s="49">
        <v>20176</v>
      </c>
      <c r="E62" s="49">
        <v>1</v>
      </c>
      <c r="F62" s="50">
        <v>68600</v>
      </c>
      <c r="G62" s="27">
        <f t="shared" si="0"/>
        <v>68600</v>
      </c>
      <c r="H62" s="49" t="s">
        <v>507</v>
      </c>
      <c r="I62" s="49" t="s">
        <v>519</v>
      </c>
      <c r="J62" s="26"/>
    </row>
    <row r="63" spans="1:10" ht="26.25" customHeight="1">
      <c r="A63" s="529"/>
      <c r="B63" s="529"/>
      <c r="C63" s="49" t="s">
        <v>351</v>
      </c>
      <c r="D63" s="49">
        <v>20178</v>
      </c>
      <c r="E63" s="49">
        <v>1</v>
      </c>
      <c r="F63" s="50">
        <v>77000</v>
      </c>
      <c r="G63" s="27">
        <f t="shared" ref="G63:G94" si="1">E63*F63</f>
        <v>77000</v>
      </c>
      <c r="H63" s="49" t="s">
        <v>507</v>
      </c>
      <c r="I63" s="49" t="s">
        <v>519</v>
      </c>
      <c r="J63" s="26"/>
    </row>
    <row r="64" spans="1:10" ht="26.25" customHeight="1">
      <c r="A64" s="529"/>
      <c r="B64" s="529"/>
      <c r="C64" s="49" t="s">
        <v>350</v>
      </c>
      <c r="D64" s="49">
        <v>80244</v>
      </c>
      <c r="E64" s="49">
        <v>1</v>
      </c>
      <c r="F64" s="50">
        <v>40600</v>
      </c>
      <c r="G64" s="27">
        <f t="shared" si="1"/>
        <v>40600</v>
      </c>
      <c r="H64" s="49" t="s">
        <v>507</v>
      </c>
      <c r="I64" s="49" t="s">
        <v>9</v>
      </c>
      <c r="J64" s="26"/>
    </row>
    <row r="65" spans="1:10" ht="26.25" customHeight="1">
      <c r="A65" s="529"/>
      <c r="B65" s="529"/>
      <c r="C65" s="49" t="s">
        <v>349</v>
      </c>
      <c r="D65" s="49">
        <v>80240</v>
      </c>
      <c r="E65" s="49">
        <v>1</v>
      </c>
      <c r="F65" s="50">
        <v>50400</v>
      </c>
      <c r="G65" s="27">
        <f t="shared" si="1"/>
        <v>50400</v>
      </c>
      <c r="H65" s="49" t="s">
        <v>507</v>
      </c>
      <c r="I65" s="49" t="s">
        <v>9</v>
      </c>
      <c r="J65" s="26"/>
    </row>
    <row r="66" spans="1:10" ht="26.25" customHeight="1">
      <c r="A66" s="529"/>
      <c r="B66" s="529"/>
      <c r="C66" s="49" t="s">
        <v>348</v>
      </c>
      <c r="D66" s="49">
        <v>80250</v>
      </c>
      <c r="E66" s="49">
        <v>1</v>
      </c>
      <c r="F66" s="50">
        <v>16030</v>
      </c>
      <c r="G66" s="27">
        <f t="shared" si="1"/>
        <v>16030</v>
      </c>
      <c r="H66" s="49" t="s">
        <v>507</v>
      </c>
      <c r="I66" s="49" t="s">
        <v>9</v>
      </c>
      <c r="J66" s="26"/>
    </row>
    <row r="67" spans="1:10" ht="26.25" customHeight="1">
      <c r="A67" s="529"/>
      <c r="B67" s="529"/>
      <c r="C67" s="49" t="s">
        <v>347</v>
      </c>
      <c r="D67" s="49">
        <v>80255</v>
      </c>
      <c r="E67" s="49">
        <v>1</v>
      </c>
      <c r="F67" s="50">
        <v>11830</v>
      </c>
      <c r="G67" s="27">
        <f t="shared" si="1"/>
        <v>11830</v>
      </c>
      <c r="H67" s="49" t="s">
        <v>507</v>
      </c>
      <c r="I67" s="49" t="s">
        <v>9</v>
      </c>
      <c r="J67" s="26"/>
    </row>
    <row r="68" spans="1:10" ht="26.25" customHeight="1">
      <c r="A68" s="529"/>
      <c r="B68" s="529"/>
      <c r="C68" s="49" t="s">
        <v>346</v>
      </c>
      <c r="D68" s="49">
        <v>80257</v>
      </c>
      <c r="E68" s="49">
        <v>1</v>
      </c>
      <c r="F68" s="50">
        <v>11830</v>
      </c>
      <c r="G68" s="27">
        <f t="shared" si="1"/>
        <v>11830</v>
      </c>
      <c r="H68" s="49" t="s">
        <v>507</v>
      </c>
      <c r="I68" s="49" t="s">
        <v>9</v>
      </c>
      <c r="J68" s="26"/>
    </row>
    <row r="69" spans="1:10" ht="26.25" customHeight="1">
      <c r="A69" s="529"/>
      <c r="B69" s="529"/>
      <c r="C69" s="49" t="s">
        <v>345</v>
      </c>
      <c r="D69" s="49">
        <v>100248</v>
      </c>
      <c r="E69" s="68">
        <v>1</v>
      </c>
      <c r="F69" s="50">
        <v>24500</v>
      </c>
      <c r="G69" s="27">
        <f t="shared" si="1"/>
        <v>24500</v>
      </c>
      <c r="H69" s="49" t="s">
        <v>507</v>
      </c>
      <c r="I69" s="49" t="s">
        <v>519</v>
      </c>
      <c r="J69" s="26"/>
    </row>
    <row r="70" spans="1:10" ht="26.25" customHeight="1">
      <c r="A70" s="529"/>
      <c r="B70" s="529"/>
      <c r="C70" s="49" t="s">
        <v>344</v>
      </c>
      <c r="D70" s="49">
        <v>20514</v>
      </c>
      <c r="E70" s="68">
        <v>1</v>
      </c>
      <c r="F70" s="50">
        <v>37800</v>
      </c>
      <c r="G70" s="27">
        <f t="shared" si="1"/>
        <v>37800</v>
      </c>
      <c r="H70" s="49" t="s">
        <v>507</v>
      </c>
      <c r="I70" s="49" t="s">
        <v>519</v>
      </c>
      <c r="J70" s="26"/>
    </row>
    <row r="71" spans="1:10" ht="26.25" customHeight="1">
      <c r="A71" s="529"/>
      <c r="B71" s="529"/>
      <c r="C71" s="49" t="s">
        <v>343</v>
      </c>
      <c r="D71" s="49">
        <v>160073</v>
      </c>
      <c r="E71" s="68">
        <v>1</v>
      </c>
      <c r="F71" s="50">
        <v>45500</v>
      </c>
      <c r="G71" s="27">
        <f t="shared" si="1"/>
        <v>45500</v>
      </c>
      <c r="H71" s="49" t="s">
        <v>507</v>
      </c>
      <c r="I71" s="49" t="s">
        <v>519</v>
      </c>
      <c r="J71" s="26"/>
    </row>
    <row r="72" spans="1:10" ht="26.25" customHeight="1">
      <c r="A72" s="529"/>
      <c r="B72" s="529"/>
      <c r="C72" s="49" t="s">
        <v>342</v>
      </c>
      <c r="D72" s="49">
        <v>80221</v>
      </c>
      <c r="E72" s="49">
        <v>1</v>
      </c>
      <c r="F72" s="50">
        <v>101430</v>
      </c>
      <c r="G72" s="27">
        <f t="shared" si="1"/>
        <v>101430</v>
      </c>
      <c r="H72" s="49" t="s">
        <v>507</v>
      </c>
      <c r="I72" s="49" t="s">
        <v>9</v>
      </c>
      <c r="J72" s="26"/>
    </row>
    <row r="73" spans="1:10" ht="26.25" customHeight="1">
      <c r="A73" s="529"/>
      <c r="B73" s="529"/>
      <c r="C73" s="49" t="s">
        <v>341</v>
      </c>
      <c r="D73" s="49">
        <v>170406</v>
      </c>
      <c r="E73" s="49">
        <v>1</v>
      </c>
      <c r="F73" s="50">
        <v>27930</v>
      </c>
      <c r="G73" s="27">
        <f t="shared" si="1"/>
        <v>27930</v>
      </c>
      <c r="H73" s="49" t="s">
        <v>507</v>
      </c>
      <c r="I73" s="49" t="s">
        <v>9</v>
      </c>
      <c r="J73" s="26"/>
    </row>
    <row r="74" spans="1:10" ht="26.25" customHeight="1">
      <c r="A74" s="529"/>
      <c r="B74" s="529"/>
      <c r="C74" s="49" t="s">
        <v>340</v>
      </c>
      <c r="D74" s="49">
        <v>170381</v>
      </c>
      <c r="E74" s="49">
        <v>1</v>
      </c>
      <c r="F74" s="50">
        <v>167930</v>
      </c>
      <c r="G74" s="27">
        <f t="shared" si="1"/>
        <v>167930</v>
      </c>
      <c r="H74" s="49" t="s">
        <v>507</v>
      </c>
      <c r="I74" s="49" t="s">
        <v>9</v>
      </c>
      <c r="J74" s="26"/>
    </row>
    <row r="75" spans="1:10" ht="26.25" customHeight="1">
      <c r="A75" s="529"/>
      <c r="B75" s="529"/>
      <c r="C75" s="49" t="s">
        <v>339</v>
      </c>
      <c r="D75" s="49">
        <v>20264</v>
      </c>
      <c r="E75" s="49">
        <v>4</v>
      </c>
      <c r="F75" s="50">
        <v>56000</v>
      </c>
      <c r="G75" s="27">
        <f t="shared" si="1"/>
        <v>224000</v>
      </c>
      <c r="H75" s="49" t="s">
        <v>507</v>
      </c>
      <c r="I75" s="49" t="s">
        <v>543</v>
      </c>
      <c r="J75" s="26"/>
    </row>
    <row r="76" spans="1:10" ht="26.25" customHeight="1">
      <c r="A76" s="529"/>
      <c r="B76" s="528" t="s">
        <v>338</v>
      </c>
      <c r="C76" s="49" t="s">
        <v>337</v>
      </c>
      <c r="D76" s="49">
        <v>50020</v>
      </c>
      <c r="E76" s="49">
        <v>1</v>
      </c>
      <c r="F76" s="50">
        <v>35000</v>
      </c>
      <c r="G76" s="27">
        <f t="shared" si="1"/>
        <v>35000</v>
      </c>
      <c r="H76" s="49" t="s">
        <v>507</v>
      </c>
      <c r="I76" s="49" t="s">
        <v>9</v>
      </c>
      <c r="J76" s="26"/>
    </row>
    <row r="77" spans="1:10" ht="26.25" customHeight="1">
      <c r="A77" s="529"/>
      <c r="B77" s="529"/>
      <c r="C77" s="49" t="s">
        <v>336</v>
      </c>
      <c r="D77" s="49">
        <v>50013</v>
      </c>
      <c r="E77" s="49">
        <v>1</v>
      </c>
      <c r="F77" s="50">
        <v>21000</v>
      </c>
      <c r="G77" s="27">
        <f t="shared" si="1"/>
        <v>21000</v>
      </c>
      <c r="H77" s="49" t="s">
        <v>507</v>
      </c>
      <c r="I77" s="49" t="s">
        <v>9</v>
      </c>
      <c r="J77" s="26"/>
    </row>
    <row r="78" spans="1:10" ht="26.25" customHeight="1">
      <c r="A78" s="529"/>
      <c r="B78" s="529"/>
      <c r="C78" s="49" t="s">
        <v>335</v>
      </c>
      <c r="D78" s="49">
        <v>50014</v>
      </c>
      <c r="E78" s="49">
        <v>1</v>
      </c>
      <c r="F78" s="50">
        <v>36400</v>
      </c>
      <c r="G78" s="27">
        <f t="shared" si="1"/>
        <v>36400</v>
      </c>
      <c r="H78" s="49" t="s">
        <v>507</v>
      </c>
      <c r="I78" s="49" t="s">
        <v>9</v>
      </c>
      <c r="J78" s="26"/>
    </row>
    <row r="79" spans="1:10" ht="26.25" customHeight="1">
      <c r="A79" s="529"/>
      <c r="B79" s="529"/>
      <c r="C79" s="49" t="s">
        <v>334</v>
      </c>
      <c r="D79" s="49">
        <v>110042</v>
      </c>
      <c r="E79" s="49">
        <v>1</v>
      </c>
      <c r="F79" s="50">
        <v>22400</v>
      </c>
      <c r="G79" s="27">
        <f t="shared" si="1"/>
        <v>22400</v>
      </c>
      <c r="H79" s="49" t="s">
        <v>507</v>
      </c>
      <c r="I79" s="49" t="s">
        <v>9</v>
      </c>
      <c r="J79" s="26"/>
    </row>
    <row r="80" spans="1:10" ht="26.25" customHeight="1">
      <c r="A80" s="529"/>
      <c r="B80" s="529"/>
      <c r="C80" s="49" t="s">
        <v>333</v>
      </c>
      <c r="D80" s="49">
        <v>110043</v>
      </c>
      <c r="E80" s="49">
        <v>1</v>
      </c>
      <c r="F80" s="50">
        <v>22400</v>
      </c>
      <c r="G80" s="27">
        <f t="shared" si="1"/>
        <v>22400</v>
      </c>
      <c r="H80" s="49" t="s">
        <v>507</v>
      </c>
      <c r="I80" s="49" t="s">
        <v>9</v>
      </c>
      <c r="J80" s="26"/>
    </row>
    <row r="81" spans="1:10" ht="26.25" customHeight="1">
      <c r="A81" s="529"/>
      <c r="B81" s="529"/>
      <c r="C81" s="49" t="s">
        <v>332</v>
      </c>
      <c r="D81" s="49">
        <v>40197</v>
      </c>
      <c r="E81" s="49">
        <v>1</v>
      </c>
      <c r="F81" s="50">
        <v>107800</v>
      </c>
      <c r="G81" s="27">
        <f t="shared" si="1"/>
        <v>107800</v>
      </c>
      <c r="H81" s="49" t="s">
        <v>507</v>
      </c>
      <c r="I81" s="49" t="s">
        <v>9</v>
      </c>
      <c r="J81" s="26"/>
    </row>
    <row r="82" spans="1:10" ht="26.25" customHeight="1">
      <c r="A82" s="529"/>
      <c r="B82" s="529"/>
      <c r="C82" s="49" t="s">
        <v>331</v>
      </c>
      <c r="D82" s="49">
        <v>50028</v>
      </c>
      <c r="E82" s="49">
        <v>1</v>
      </c>
      <c r="F82" s="50">
        <v>62300</v>
      </c>
      <c r="G82" s="27">
        <f t="shared" si="1"/>
        <v>62300</v>
      </c>
      <c r="H82" s="49" t="s">
        <v>507</v>
      </c>
      <c r="I82" s="49" t="s">
        <v>9</v>
      </c>
      <c r="J82" s="26"/>
    </row>
    <row r="83" spans="1:10" ht="26.25" customHeight="1">
      <c r="A83" s="529"/>
      <c r="B83" s="529"/>
      <c r="C83" s="49" t="s">
        <v>330</v>
      </c>
      <c r="D83" s="49">
        <v>50015</v>
      </c>
      <c r="E83" s="49">
        <v>1</v>
      </c>
      <c r="F83" s="50">
        <v>23800</v>
      </c>
      <c r="G83" s="27">
        <f t="shared" si="1"/>
        <v>23800</v>
      </c>
      <c r="H83" s="49" t="s">
        <v>507</v>
      </c>
      <c r="I83" s="49" t="s">
        <v>9</v>
      </c>
      <c r="J83" s="26"/>
    </row>
    <row r="84" spans="1:10" ht="26.25" customHeight="1">
      <c r="A84" s="529"/>
      <c r="B84" s="529"/>
      <c r="C84" s="49" t="s">
        <v>329</v>
      </c>
      <c r="D84" s="49">
        <v>40172</v>
      </c>
      <c r="E84" s="49">
        <v>1</v>
      </c>
      <c r="F84" s="50">
        <v>29400</v>
      </c>
      <c r="G84" s="27">
        <f t="shared" si="1"/>
        <v>29400</v>
      </c>
      <c r="H84" s="49" t="s">
        <v>507</v>
      </c>
      <c r="I84" s="49" t="s">
        <v>575</v>
      </c>
      <c r="J84" s="26"/>
    </row>
    <row r="85" spans="1:10" ht="26.25" customHeight="1">
      <c r="A85" s="529"/>
      <c r="B85" s="529"/>
      <c r="C85" s="49" t="s">
        <v>328</v>
      </c>
      <c r="D85" s="49">
        <v>50018</v>
      </c>
      <c r="E85" s="49">
        <v>1</v>
      </c>
      <c r="F85" s="50">
        <v>30100</v>
      </c>
      <c r="G85" s="27">
        <f t="shared" si="1"/>
        <v>30100</v>
      </c>
      <c r="H85" s="49" t="s">
        <v>507</v>
      </c>
      <c r="I85" s="49" t="s">
        <v>9</v>
      </c>
      <c r="J85" s="26"/>
    </row>
    <row r="86" spans="1:10" ht="26.25" customHeight="1">
      <c r="A86" s="529"/>
      <c r="B86" s="529"/>
      <c r="C86" s="49" t="s">
        <v>327</v>
      </c>
      <c r="D86" s="49">
        <v>50019</v>
      </c>
      <c r="E86" s="49">
        <v>1</v>
      </c>
      <c r="F86" s="50">
        <v>30100</v>
      </c>
      <c r="G86" s="27">
        <f t="shared" si="1"/>
        <v>30100</v>
      </c>
      <c r="H86" s="49" t="s">
        <v>507</v>
      </c>
      <c r="I86" s="49" t="s">
        <v>9</v>
      </c>
      <c r="J86" s="26"/>
    </row>
    <row r="87" spans="1:10" ht="26.25" customHeight="1">
      <c r="A87" s="529"/>
      <c r="B87" s="529"/>
      <c r="C87" s="49" t="s">
        <v>326</v>
      </c>
      <c r="D87" s="49">
        <v>20309</v>
      </c>
      <c r="E87" s="49">
        <v>1</v>
      </c>
      <c r="F87" s="50">
        <v>32000</v>
      </c>
      <c r="G87" s="27">
        <f t="shared" si="1"/>
        <v>32000</v>
      </c>
      <c r="H87" s="49" t="s">
        <v>507</v>
      </c>
      <c r="I87" s="49" t="s">
        <v>519</v>
      </c>
      <c r="J87" s="26"/>
    </row>
    <row r="88" spans="1:10" ht="26.25" customHeight="1">
      <c r="A88" s="529"/>
      <c r="B88" s="529"/>
      <c r="C88" s="49" t="s">
        <v>325</v>
      </c>
      <c r="D88" s="49">
        <v>100212</v>
      </c>
      <c r="E88" s="49">
        <v>2</v>
      </c>
      <c r="F88" s="50">
        <v>29400</v>
      </c>
      <c r="G88" s="27">
        <f t="shared" si="1"/>
        <v>58800</v>
      </c>
      <c r="H88" s="49" t="s">
        <v>507</v>
      </c>
      <c r="I88" s="49" t="s">
        <v>9</v>
      </c>
      <c r="J88" s="26"/>
    </row>
    <row r="89" spans="1:10" ht="26.25" customHeight="1">
      <c r="A89" s="529"/>
      <c r="B89" s="529"/>
      <c r="C89" s="49" t="s">
        <v>324</v>
      </c>
      <c r="D89" s="49">
        <v>150067</v>
      </c>
      <c r="E89" s="49">
        <v>1</v>
      </c>
      <c r="F89" s="50">
        <v>19600</v>
      </c>
      <c r="G89" s="27">
        <f t="shared" si="1"/>
        <v>19600</v>
      </c>
      <c r="H89" s="49" t="s">
        <v>507</v>
      </c>
      <c r="I89" s="49" t="s">
        <v>519</v>
      </c>
      <c r="J89" s="26"/>
    </row>
    <row r="90" spans="1:10" ht="26.25" customHeight="1">
      <c r="A90" s="529"/>
      <c r="B90" s="529"/>
      <c r="C90" s="49" t="s">
        <v>323</v>
      </c>
      <c r="D90" s="49">
        <v>40194</v>
      </c>
      <c r="E90" s="49">
        <v>1</v>
      </c>
      <c r="F90" s="50">
        <v>67200</v>
      </c>
      <c r="G90" s="27">
        <f t="shared" si="1"/>
        <v>67200</v>
      </c>
      <c r="H90" s="49" t="s">
        <v>507</v>
      </c>
      <c r="I90" s="49" t="s">
        <v>519</v>
      </c>
      <c r="J90" s="26"/>
    </row>
    <row r="91" spans="1:10" ht="26.25" customHeight="1">
      <c r="A91" s="529"/>
      <c r="B91" s="529"/>
      <c r="C91" s="49" t="s">
        <v>322</v>
      </c>
      <c r="D91" s="49">
        <v>20328</v>
      </c>
      <c r="E91" s="49">
        <v>1</v>
      </c>
      <c r="F91" s="50">
        <v>206500</v>
      </c>
      <c r="G91" s="27">
        <f t="shared" si="1"/>
        <v>206500</v>
      </c>
      <c r="H91" s="49" t="s">
        <v>507</v>
      </c>
      <c r="I91" s="49" t="s">
        <v>519</v>
      </c>
      <c r="J91" s="26"/>
    </row>
    <row r="92" spans="1:10" ht="26.25" customHeight="1">
      <c r="A92" s="529"/>
      <c r="B92" s="529"/>
      <c r="C92" s="49" t="s">
        <v>321</v>
      </c>
      <c r="D92" s="49">
        <v>20427</v>
      </c>
      <c r="E92" s="49">
        <v>1</v>
      </c>
      <c r="F92" s="50">
        <v>52500</v>
      </c>
      <c r="G92" s="27">
        <f t="shared" si="1"/>
        <v>52500</v>
      </c>
      <c r="H92" s="49" t="s">
        <v>507</v>
      </c>
      <c r="I92" s="49" t="s">
        <v>519</v>
      </c>
      <c r="J92" s="26"/>
    </row>
    <row r="93" spans="1:10" ht="26.25" customHeight="1">
      <c r="A93" s="529"/>
      <c r="B93" s="529"/>
      <c r="C93" s="49" t="s">
        <v>320</v>
      </c>
      <c r="D93" s="49">
        <v>100086</v>
      </c>
      <c r="E93" s="49">
        <v>1</v>
      </c>
      <c r="F93" s="50">
        <v>26600</v>
      </c>
      <c r="G93" s="27">
        <f t="shared" si="1"/>
        <v>26600</v>
      </c>
      <c r="H93" s="49" t="s">
        <v>507</v>
      </c>
      <c r="I93" s="49" t="s">
        <v>519</v>
      </c>
      <c r="J93" s="26"/>
    </row>
    <row r="94" spans="1:10" ht="26.25" customHeight="1">
      <c r="A94" s="529"/>
      <c r="B94" s="530"/>
      <c r="C94" s="49" t="s">
        <v>319</v>
      </c>
      <c r="D94" s="49">
        <v>50029</v>
      </c>
      <c r="E94" s="49">
        <v>1</v>
      </c>
      <c r="F94" s="50">
        <v>17500</v>
      </c>
      <c r="G94" s="27">
        <f t="shared" si="1"/>
        <v>17500</v>
      </c>
      <c r="H94" s="49" t="s">
        <v>507</v>
      </c>
      <c r="I94" s="49" t="s">
        <v>519</v>
      </c>
      <c r="J94" s="26"/>
    </row>
    <row r="95" spans="1:10" ht="26.25" customHeight="1">
      <c r="A95" s="529"/>
      <c r="B95" s="51" t="s">
        <v>318</v>
      </c>
      <c r="C95" s="49"/>
      <c r="D95" s="49"/>
      <c r="E95" s="49"/>
      <c r="F95" s="50"/>
      <c r="G95" s="27">
        <f t="shared" ref="G95:G126" si="2">E95*F95</f>
        <v>0</v>
      </c>
      <c r="H95" s="49"/>
      <c r="I95" s="49"/>
      <c r="J95" s="26"/>
    </row>
    <row r="96" spans="1:10" ht="26.25" customHeight="1">
      <c r="A96" s="529"/>
      <c r="B96" s="51" t="s">
        <v>317</v>
      </c>
      <c r="C96" s="49"/>
      <c r="D96" s="49"/>
      <c r="E96" s="49"/>
      <c r="F96" s="50"/>
      <c r="G96" s="27">
        <f t="shared" si="2"/>
        <v>0</v>
      </c>
      <c r="H96" s="49"/>
      <c r="I96" s="49"/>
      <c r="J96" s="26"/>
    </row>
    <row r="97" spans="1:10" ht="26.25" customHeight="1">
      <c r="A97" s="529"/>
      <c r="B97" s="51" t="s">
        <v>316</v>
      </c>
      <c r="C97" s="49"/>
      <c r="D97" s="49"/>
      <c r="E97" s="49"/>
      <c r="F97" s="50"/>
      <c r="G97" s="27">
        <f t="shared" si="2"/>
        <v>0</v>
      </c>
      <c r="H97" s="49"/>
      <c r="I97" s="49"/>
      <c r="J97" s="26"/>
    </row>
    <row r="98" spans="1:10" ht="26.25" customHeight="1">
      <c r="A98" s="529"/>
      <c r="B98" s="528" t="s">
        <v>315</v>
      </c>
      <c r="C98" s="88" t="s">
        <v>314</v>
      </c>
      <c r="D98" s="49" t="s">
        <v>311</v>
      </c>
      <c r="E98" s="49">
        <v>1</v>
      </c>
      <c r="F98" s="50">
        <v>1583960</v>
      </c>
      <c r="G98" s="27">
        <f t="shared" si="2"/>
        <v>1583960</v>
      </c>
      <c r="H98" s="49" t="s">
        <v>310</v>
      </c>
      <c r="I98" s="49" t="s">
        <v>139</v>
      </c>
      <c r="J98" s="26"/>
    </row>
    <row r="99" spans="1:10" ht="26.25" customHeight="1">
      <c r="A99" s="529"/>
      <c r="B99" s="529"/>
      <c r="C99" s="87" t="s">
        <v>313</v>
      </c>
      <c r="D99" s="49" t="s">
        <v>311</v>
      </c>
      <c r="E99" s="49">
        <v>1</v>
      </c>
      <c r="F99" s="50">
        <v>253350</v>
      </c>
      <c r="G99" s="27">
        <f t="shared" si="2"/>
        <v>253350</v>
      </c>
      <c r="H99" s="49" t="s">
        <v>310</v>
      </c>
      <c r="I99" s="49" t="s">
        <v>139</v>
      </c>
      <c r="J99" s="26"/>
    </row>
    <row r="100" spans="1:10" ht="26.25" customHeight="1">
      <c r="A100" s="529"/>
      <c r="B100" s="530"/>
      <c r="C100" s="86" t="s">
        <v>312</v>
      </c>
      <c r="D100" s="49" t="s">
        <v>311</v>
      </c>
      <c r="E100" s="49">
        <v>1</v>
      </c>
      <c r="F100" s="50">
        <v>325740</v>
      </c>
      <c r="G100" s="27">
        <f t="shared" si="2"/>
        <v>325740</v>
      </c>
      <c r="H100" s="49" t="s">
        <v>310</v>
      </c>
      <c r="I100" s="49" t="s">
        <v>139</v>
      </c>
      <c r="J100" s="26"/>
    </row>
    <row r="101" spans="1:10" ht="26.25" customHeight="1">
      <c r="A101" s="529"/>
      <c r="B101" s="529" t="s">
        <v>309</v>
      </c>
      <c r="C101" s="49" t="s">
        <v>308</v>
      </c>
      <c r="D101" s="49">
        <v>10002</v>
      </c>
      <c r="E101" s="49">
        <v>1</v>
      </c>
      <c r="F101" s="50">
        <v>1344000</v>
      </c>
      <c r="G101" s="27">
        <f t="shared" si="2"/>
        <v>1344000</v>
      </c>
      <c r="H101" s="49" t="s">
        <v>507</v>
      </c>
      <c r="I101" s="49" t="s">
        <v>139</v>
      </c>
      <c r="J101" s="26"/>
    </row>
    <row r="102" spans="1:10" ht="26.25" customHeight="1">
      <c r="A102" s="529"/>
      <c r="B102" s="529"/>
      <c r="C102" s="49" t="s">
        <v>307</v>
      </c>
      <c r="D102" s="49">
        <v>10016</v>
      </c>
      <c r="E102" s="49">
        <v>1</v>
      </c>
      <c r="F102" s="50">
        <v>672000</v>
      </c>
      <c r="G102" s="27">
        <f t="shared" si="2"/>
        <v>672000</v>
      </c>
      <c r="H102" s="49" t="s">
        <v>507</v>
      </c>
      <c r="I102" s="49" t="s">
        <v>139</v>
      </c>
      <c r="J102" s="26"/>
    </row>
    <row r="103" spans="1:10" ht="26.25" customHeight="1">
      <c r="A103" s="529"/>
      <c r="B103" s="529"/>
      <c r="C103" s="49" t="s">
        <v>306</v>
      </c>
      <c r="D103" s="49">
        <v>10015</v>
      </c>
      <c r="E103" s="49">
        <v>1</v>
      </c>
      <c r="F103" s="50">
        <v>420000</v>
      </c>
      <c r="G103" s="27">
        <f t="shared" si="2"/>
        <v>420000</v>
      </c>
      <c r="H103" s="49" t="s">
        <v>507</v>
      </c>
      <c r="I103" s="49" t="s">
        <v>139</v>
      </c>
      <c r="J103" s="26"/>
    </row>
    <row r="104" spans="1:10" ht="26.25" customHeight="1">
      <c r="A104" s="529"/>
      <c r="B104" s="529"/>
      <c r="C104" s="49" t="s">
        <v>305</v>
      </c>
      <c r="D104" s="49">
        <v>10019</v>
      </c>
      <c r="E104" s="49">
        <v>1</v>
      </c>
      <c r="F104" s="50">
        <v>672000</v>
      </c>
      <c r="G104" s="27">
        <f t="shared" si="2"/>
        <v>672000</v>
      </c>
      <c r="H104" s="49" t="s">
        <v>507</v>
      </c>
      <c r="I104" s="49" t="s">
        <v>139</v>
      </c>
      <c r="J104" s="26"/>
    </row>
    <row r="105" spans="1:10" ht="26.25" customHeight="1">
      <c r="A105" s="529"/>
      <c r="B105" s="529"/>
      <c r="C105" s="49" t="s">
        <v>304</v>
      </c>
      <c r="D105" s="49">
        <v>10020</v>
      </c>
      <c r="E105" s="49">
        <v>1</v>
      </c>
      <c r="F105" s="50">
        <v>672000</v>
      </c>
      <c r="G105" s="27">
        <f t="shared" si="2"/>
        <v>672000</v>
      </c>
      <c r="H105" s="49" t="s">
        <v>507</v>
      </c>
      <c r="I105" s="49" t="s">
        <v>139</v>
      </c>
      <c r="J105" s="26"/>
    </row>
    <row r="106" spans="1:10" ht="26.25" customHeight="1">
      <c r="A106" s="529"/>
      <c r="B106" s="529"/>
      <c r="C106" s="49" t="s">
        <v>303</v>
      </c>
      <c r="D106" s="49" t="s">
        <v>302</v>
      </c>
      <c r="E106" s="49">
        <v>1</v>
      </c>
      <c r="F106" s="50">
        <v>1680000</v>
      </c>
      <c r="G106" s="27">
        <f t="shared" si="2"/>
        <v>1680000</v>
      </c>
      <c r="H106" s="49" t="s">
        <v>507</v>
      </c>
      <c r="I106" s="49" t="s">
        <v>139</v>
      </c>
      <c r="J106" s="26"/>
    </row>
    <row r="107" spans="1:10" ht="26.25" customHeight="1">
      <c r="A107" s="529"/>
      <c r="B107" s="529"/>
      <c r="C107" s="49" t="s">
        <v>301</v>
      </c>
      <c r="D107" s="49" t="s">
        <v>300</v>
      </c>
      <c r="E107" s="49">
        <v>1</v>
      </c>
      <c r="F107" s="50">
        <v>91000</v>
      </c>
      <c r="G107" s="27">
        <f t="shared" si="2"/>
        <v>91000</v>
      </c>
      <c r="H107" s="49" t="s">
        <v>507</v>
      </c>
      <c r="I107" s="49" t="s">
        <v>139</v>
      </c>
      <c r="J107" s="26"/>
    </row>
    <row r="108" spans="1:10" ht="26.25" customHeight="1">
      <c r="A108" s="529"/>
      <c r="B108" s="528" t="s">
        <v>299</v>
      </c>
      <c r="C108" s="49" t="s">
        <v>298</v>
      </c>
      <c r="D108" s="49">
        <v>150005</v>
      </c>
      <c r="E108" s="49">
        <v>1</v>
      </c>
      <c r="F108" s="50">
        <v>40600</v>
      </c>
      <c r="G108" s="27">
        <f t="shared" si="2"/>
        <v>40600</v>
      </c>
      <c r="H108" s="49" t="s">
        <v>507</v>
      </c>
      <c r="I108" s="49" t="s">
        <v>519</v>
      </c>
      <c r="J108" s="26"/>
    </row>
    <row r="109" spans="1:10" ht="26.25" customHeight="1">
      <c r="A109" s="529"/>
      <c r="B109" s="530"/>
      <c r="C109" s="49" t="s">
        <v>297</v>
      </c>
      <c r="D109" s="49">
        <v>20380</v>
      </c>
      <c r="E109" s="49">
        <v>1</v>
      </c>
      <c r="F109" s="50">
        <v>126000</v>
      </c>
      <c r="G109" s="27">
        <f t="shared" si="2"/>
        <v>126000</v>
      </c>
      <c r="H109" s="49" t="s">
        <v>507</v>
      </c>
      <c r="I109" s="49" t="s">
        <v>519</v>
      </c>
      <c r="J109" s="26"/>
    </row>
    <row r="110" spans="1:10" ht="26.25" customHeight="1">
      <c r="A110" s="529"/>
      <c r="B110" s="528" t="s">
        <v>296</v>
      </c>
      <c r="C110" s="49" t="s">
        <v>295</v>
      </c>
      <c r="D110" s="49">
        <v>20409</v>
      </c>
      <c r="E110" s="49">
        <v>1</v>
      </c>
      <c r="F110" s="50">
        <v>56000</v>
      </c>
      <c r="G110" s="27">
        <f t="shared" si="2"/>
        <v>56000</v>
      </c>
      <c r="H110" s="49" t="s">
        <v>507</v>
      </c>
      <c r="I110" s="49" t="s">
        <v>519</v>
      </c>
      <c r="J110" s="26"/>
    </row>
    <row r="111" spans="1:10" ht="26.25" customHeight="1">
      <c r="A111" s="529"/>
      <c r="B111" s="529"/>
      <c r="C111" s="49" t="s">
        <v>294</v>
      </c>
      <c r="D111" s="49">
        <v>160031</v>
      </c>
      <c r="E111" s="49">
        <v>2</v>
      </c>
      <c r="F111" s="50">
        <v>9100</v>
      </c>
      <c r="G111" s="27">
        <f t="shared" si="2"/>
        <v>18200</v>
      </c>
      <c r="H111" s="49" t="s">
        <v>507</v>
      </c>
      <c r="I111" s="49" t="s">
        <v>519</v>
      </c>
      <c r="J111" s="26"/>
    </row>
    <row r="112" spans="1:10" ht="26.25" customHeight="1">
      <c r="A112" s="529"/>
      <c r="B112" s="529"/>
      <c r="C112" s="49" t="s">
        <v>293</v>
      </c>
      <c r="D112" s="49">
        <v>160032</v>
      </c>
      <c r="E112" s="49">
        <v>2</v>
      </c>
      <c r="F112" s="50">
        <v>3500</v>
      </c>
      <c r="G112" s="27">
        <f t="shared" si="2"/>
        <v>7000</v>
      </c>
      <c r="H112" s="49" t="s">
        <v>507</v>
      </c>
      <c r="I112" s="49" t="s">
        <v>519</v>
      </c>
      <c r="J112" s="26"/>
    </row>
    <row r="113" spans="1:10" ht="26.25" customHeight="1">
      <c r="A113" s="529"/>
      <c r="B113" s="529"/>
      <c r="C113" s="49" t="s">
        <v>292</v>
      </c>
      <c r="D113" s="49">
        <v>160004</v>
      </c>
      <c r="E113" s="49">
        <v>1</v>
      </c>
      <c r="F113" s="50">
        <v>16800</v>
      </c>
      <c r="G113" s="27">
        <f t="shared" si="2"/>
        <v>16800</v>
      </c>
      <c r="H113" s="49" t="s">
        <v>507</v>
      </c>
      <c r="I113" s="49" t="s">
        <v>519</v>
      </c>
      <c r="J113" s="26"/>
    </row>
    <row r="114" spans="1:10" ht="26.25" customHeight="1">
      <c r="A114" s="529"/>
      <c r="B114" s="529"/>
      <c r="C114" s="49" t="s">
        <v>291</v>
      </c>
      <c r="D114" s="49">
        <v>160020</v>
      </c>
      <c r="E114" s="49">
        <v>1</v>
      </c>
      <c r="F114" s="50">
        <v>24000</v>
      </c>
      <c r="G114" s="27">
        <f t="shared" si="2"/>
        <v>24000</v>
      </c>
      <c r="H114" s="49" t="s">
        <v>507</v>
      </c>
      <c r="I114" s="49" t="s">
        <v>519</v>
      </c>
      <c r="J114" s="26"/>
    </row>
    <row r="115" spans="1:10" ht="26.25" customHeight="1">
      <c r="A115" s="529"/>
      <c r="B115" s="529"/>
      <c r="C115" s="49" t="s">
        <v>290</v>
      </c>
      <c r="D115" s="49">
        <v>20326</v>
      </c>
      <c r="E115" s="49">
        <v>1</v>
      </c>
      <c r="F115" s="50">
        <v>80500</v>
      </c>
      <c r="G115" s="27">
        <f t="shared" si="2"/>
        <v>80500</v>
      </c>
      <c r="H115" s="49" t="s">
        <v>507</v>
      </c>
      <c r="I115" s="49" t="s">
        <v>519</v>
      </c>
      <c r="J115" s="26"/>
    </row>
    <row r="116" spans="1:10" ht="26.25" customHeight="1">
      <c r="A116" s="529"/>
      <c r="B116" s="529"/>
      <c r="C116" s="49" t="s">
        <v>289</v>
      </c>
      <c r="D116" s="49">
        <v>20401</v>
      </c>
      <c r="E116" s="49">
        <v>1</v>
      </c>
      <c r="F116" s="50">
        <v>36400</v>
      </c>
      <c r="G116" s="27">
        <f t="shared" si="2"/>
        <v>36400</v>
      </c>
      <c r="H116" s="49" t="s">
        <v>507</v>
      </c>
      <c r="I116" s="49" t="s">
        <v>519</v>
      </c>
      <c r="J116" s="26"/>
    </row>
    <row r="117" spans="1:10" ht="26.25" customHeight="1">
      <c r="A117" s="529"/>
      <c r="B117" s="529"/>
      <c r="C117" s="49" t="s">
        <v>288</v>
      </c>
      <c r="D117" s="49">
        <v>20408</v>
      </c>
      <c r="E117" s="49">
        <v>1</v>
      </c>
      <c r="F117" s="50">
        <v>136500</v>
      </c>
      <c r="G117" s="27">
        <f t="shared" si="2"/>
        <v>136500</v>
      </c>
      <c r="H117" s="49" t="s">
        <v>507</v>
      </c>
      <c r="I117" s="49" t="s">
        <v>519</v>
      </c>
      <c r="J117" s="26"/>
    </row>
    <row r="118" spans="1:10" ht="26.25" customHeight="1">
      <c r="A118" s="529"/>
      <c r="B118" s="529"/>
      <c r="C118" s="49" t="s">
        <v>287</v>
      </c>
      <c r="D118" s="49">
        <v>20393</v>
      </c>
      <c r="E118" s="49">
        <v>1</v>
      </c>
      <c r="F118" s="50">
        <v>50400</v>
      </c>
      <c r="G118" s="27">
        <f t="shared" si="2"/>
        <v>50400</v>
      </c>
      <c r="H118" s="49" t="s">
        <v>507</v>
      </c>
      <c r="I118" s="49" t="s">
        <v>9</v>
      </c>
      <c r="J118" s="26"/>
    </row>
    <row r="119" spans="1:10" ht="26.25" customHeight="1">
      <c r="A119" s="529"/>
      <c r="B119" s="529"/>
      <c r="C119" s="49" t="s">
        <v>286</v>
      </c>
      <c r="D119" s="49">
        <v>160041</v>
      </c>
      <c r="E119" s="49">
        <v>1</v>
      </c>
      <c r="F119" s="50">
        <v>25200</v>
      </c>
      <c r="G119" s="27">
        <f t="shared" si="2"/>
        <v>25200</v>
      </c>
      <c r="H119" s="49" t="s">
        <v>507</v>
      </c>
      <c r="I119" s="49" t="s">
        <v>519</v>
      </c>
      <c r="J119" s="26"/>
    </row>
    <row r="120" spans="1:10" ht="26.25" customHeight="1">
      <c r="A120" s="529"/>
      <c r="B120" s="529"/>
      <c r="C120" s="49" t="s">
        <v>285</v>
      </c>
      <c r="D120" s="49">
        <v>20399</v>
      </c>
      <c r="E120" s="49">
        <v>1</v>
      </c>
      <c r="F120" s="50">
        <v>63000</v>
      </c>
      <c r="G120" s="27">
        <f t="shared" si="2"/>
        <v>63000</v>
      </c>
      <c r="H120" s="49" t="s">
        <v>507</v>
      </c>
      <c r="I120" s="49" t="s">
        <v>519</v>
      </c>
      <c r="J120" s="26"/>
    </row>
    <row r="121" spans="1:10" ht="26.25" customHeight="1">
      <c r="A121" s="529"/>
      <c r="B121" s="528" t="s">
        <v>284</v>
      </c>
      <c r="C121" s="49" t="s">
        <v>283</v>
      </c>
      <c r="D121" s="49">
        <v>80238</v>
      </c>
      <c r="E121" s="49">
        <v>1</v>
      </c>
      <c r="F121" s="50">
        <v>77000</v>
      </c>
      <c r="G121" s="27">
        <f t="shared" si="2"/>
        <v>77000</v>
      </c>
      <c r="H121" s="49" t="s">
        <v>507</v>
      </c>
      <c r="I121" s="49" t="s">
        <v>9</v>
      </c>
      <c r="J121" s="26"/>
    </row>
    <row r="122" spans="1:10" ht="26.25" customHeight="1">
      <c r="A122" s="529"/>
      <c r="B122" s="529"/>
      <c r="C122" s="49" t="s">
        <v>282</v>
      </c>
      <c r="D122" s="49" t="s">
        <v>545</v>
      </c>
      <c r="E122" s="49">
        <v>15</v>
      </c>
      <c r="F122" s="50">
        <v>40000</v>
      </c>
      <c r="G122" s="27">
        <f t="shared" si="2"/>
        <v>600000</v>
      </c>
      <c r="H122" s="49" t="s">
        <v>507</v>
      </c>
      <c r="I122" s="49" t="s">
        <v>9</v>
      </c>
      <c r="J122" s="26"/>
    </row>
    <row r="123" spans="1:10" ht="26.25" customHeight="1">
      <c r="A123" s="529"/>
      <c r="B123" s="529"/>
      <c r="C123" s="49" t="s">
        <v>281</v>
      </c>
      <c r="D123" s="49">
        <v>80050</v>
      </c>
      <c r="E123" s="49">
        <v>6</v>
      </c>
      <c r="F123" s="50">
        <v>28000</v>
      </c>
      <c r="G123" s="27">
        <f t="shared" si="2"/>
        <v>168000</v>
      </c>
      <c r="H123" s="49" t="s">
        <v>507</v>
      </c>
      <c r="I123" s="49" t="s">
        <v>9</v>
      </c>
      <c r="J123" s="26"/>
    </row>
    <row r="124" spans="1:10" ht="26.25" customHeight="1">
      <c r="A124" s="529"/>
      <c r="B124" s="529"/>
      <c r="C124" s="49" t="s">
        <v>280</v>
      </c>
      <c r="D124" s="49">
        <v>20111</v>
      </c>
      <c r="E124" s="49">
        <v>2</v>
      </c>
      <c r="F124" s="50">
        <v>60200</v>
      </c>
      <c r="G124" s="27">
        <f t="shared" si="2"/>
        <v>120400</v>
      </c>
      <c r="H124" s="49" t="s">
        <v>507</v>
      </c>
      <c r="I124" s="49" t="s">
        <v>9</v>
      </c>
      <c r="J124" s="26"/>
    </row>
    <row r="125" spans="1:10" ht="26.25" customHeight="1">
      <c r="A125" s="529"/>
      <c r="B125" s="529"/>
      <c r="C125" s="49" t="s">
        <v>279</v>
      </c>
      <c r="D125" s="49">
        <v>160042</v>
      </c>
      <c r="E125" s="49">
        <v>1</v>
      </c>
      <c r="F125" s="50">
        <v>33600</v>
      </c>
      <c r="G125" s="27">
        <f t="shared" si="2"/>
        <v>33600</v>
      </c>
      <c r="H125" s="49" t="s">
        <v>507</v>
      </c>
      <c r="I125" s="49" t="s">
        <v>9</v>
      </c>
      <c r="J125" s="26"/>
    </row>
    <row r="126" spans="1:10" ht="26.25" customHeight="1">
      <c r="A126" s="529"/>
      <c r="B126" s="529"/>
      <c r="C126" s="49" t="s">
        <v>278</v>
      </c>
      <c r="D126" s="49">
        <v>80038</v>
      </c>
      <c r="E126" s="49">
        <v>4</v>
      </c>
      <c r="F126" s="50">
        <v>32200</v>
      </c>
      <c r="G126" s="27">
        <f t="shared" si="2"/>
        <v>128800</v>
      </c>
      <c r="H126" s="49" t="s">
        <v>507</v>
      </c>
      <c r="I126" s="49" t="s">
        <v>9</v>
      </c>
      <c r="J126" s="26"/>
    </row>
    <row r="127" spans="1:10" ht="26.25" customHeight="1">
      <c r="A127" s="529"/>
      <c r="B127" s="529"/>
      <c r="C127" s="49" t="s">
        <v>277</v>
      </c>
      <c r="D127" s="49">
        <v>80039</v>
      </c>
      <c r="E127" s="49">
        <v>5</v>
      </c>
      <c r="F127" s="50">
        <v>42000</v>
      </c>
      <c r="G127" s="27">
        <f t="shared" ref="G127:G158" si="3">E127*F127</f>
        <v>210000</v>
      </c>
      <c r="H127" s="49" t="s">
        <v>507</v>
      </c>
      <c r="I127" s="49" t="s">
        <v>543</v>
      </c>
      <c r="J127" s="26"/>
    </row>
    <row r="128" spans="1:10" ht="26.25" customHeight="1">
      <c r="A128" s="529"/>
      <c r="B128" s="529"/>
      <c r="C128" s="49" t="s">
        <v>276</v>
      </c>
      <c r="D128" s="49">
        <v>70159</v>
      </c>
      <c r="E128" s="49">
        <v>4</v>
      </c>
      <c r="F128" s="50">
        <v>13930</v>
      </c>
      <c r="G128" s="27">
        <f t="shared" si="3"/>
        <v>55720</v>
      </c>
      <c r="H128" s="49" t="s">
        <v>507</v>
      </c>
      <c r="I128" s="49" t="s">
        <v>575</v>
      </c>
      <c r="J128" s="26"/>
    </row>
    <row r="129" spans="1:10" ht="26.25" customHeight="1">
      <c r="A129" s="529"/>
      <c r="B129" s="529"/>
      <c r="C129" s="49" t="s">
        <v>275</v>
      </c>
      <c r="D129" s="49" t="s">
        <v>274</v>
      </c>
      <c r="E129" s="49">
        <v>1</v>
      </c>
      <c r="F129" s="50">
        <v>620000</v>
      </c>
      <c r="G129" s="27">
        <f t="shared" si="3"/>
        <v>620000</v>
      </c>
      <c r="H129" s="49" t="s">
        <v>557</v>
      </c>
      <c r="I129" s="49" t="s">
        <v>575</v>
      </c>
      <c r="J129" s="26"/>
    </row>
    <row r="130" spans="1:10" ht="26.25" customHeight="1">
      <c r="A130" s="529"/>
      <c r="B130" s="529"/>
      <c r="C130" s="49" t="s">
        <v>273</v>
      </c>
      <c r="D130" s="49" t="s">
        <v>272</v>
      </c>
      <c r="E130" s="49">
        <v>1</v>
      </c>
      <c r="F130" s="50">
        <v>1002000</v>
      </c>
      <c r="G130" s="27">
        <f t="shared" si="3"/>
        <v>1002000</v>
      </c>
      <c r="H130" s="49" t="s">
        <v>557</v>
      </c>
      <c r="I130" s="49" t="s">
        <v>575</v>
      </c>
      <c r="J130" s="26"/>
    </row>
    <row r="131" spans="1:10" ht="26.25" customHeight="1">
      <c r="A131" s="529"/>
      <c r="B131" s="529"/>
      <c r="C131" s="49" t="s">
        <v>271</v>
      </c>
      <c r="D131" s="49" t="s">
        <v>270</v>
      </c>
      <c r="E131" s="49">
        <v>2</v>
      </c>
      <c r="F131" s="50">
        <v>106000</v>
      </c>
      <c r="G131" s="27">
        <f t="shared" si="3"/>
        <v>212000</v>
      </c>
      <c r="H131" s="49" t="s">
        <v>557</v>
      </c>
      <c r="I131" s="49" t="s">
        <v>543</v>
      </c>
      <c r="J131" s="26"/>
    </row>
    <row r="132" spans="1:10" ht="26.25" customHeight="1">
      <c r="A132" s="529"/>
      <c r="B132" s="529"/>
      <c r="C132" s="49" t="s">
        <v>269</v>
      </c>
      <c r="D132" s="49">
        <v>80237</v>
      </c>
      <c r="E132" s="68">
        <v>1</v>
      </c>
      <c r="F132" s="50">
        <v>126000</v>
      </c>
      <c r="G132" s="27">
        <f t="shared" si="3"/>
        <v>126000</v>
      </c>
      <c r="H132" s="49" t="s">
        <v>507</v>
      </c>
      <c r="I132" s="49" t="s">
        <v>519</v>
      </c>
      <c r="J132" s="26"/>
    </row>
    <row r="133" spans="1:10" ht="26.25" customHeight="1">
      <c r="A133" s="529"/>
      <c r="B133" s="529"/>
      <c r="C133" s="49" t="s">
        <v>268</v>
      </c>
      <c r="D133" s="49">
        <v>80045</v>
      </c>
      <c r="E133" s="68">
        <v>1</v>
      </c>
      <c r="F133" s="50">
        <v>120000</v>
      </c>
      <c r="G133" s="27">
        <f t="shared" si="3"/>
        <v>120000</v>
      </c>
      <c r="H133" s="49" t="s">
        <v>507</v>
      </c>
      <c r="I133" s="49" t="s">
        <v>519</v>
      </c>
      <c r="J133" s="26"/>
    </row>
    <row r="134" spans="1:10" ht="26.25" customHeight="1">
      <c r="A134" s="529"/>
      <c r="B134" s="529"/>
      <c r="C134" s="49" t="s">
        <v>267</v>
      </c>
      <c r="D134" s="49">
        <v>80049</v>
      </c>
      <c r="E134" s="68">
        <v>1</v>
      </c>
      <c r="F134" s="50">
        <v>60000</v>
      </c>
      <c r="G134" s="27">
        <f t="shared" si="3"/>
        <v>60000</v>
      </c>
      <c r="H134" s="49" t="s">
        <v>507</v>
      </c>
      <c r="I134" s="49" t="s">
        <v>519</v>
      </c>
      <c r="J134" s="26"/>
    </row>
    <row r="135" spans="1:10" ht="26.25" customHeight="1">
      <c r="A135" s="529"/>
      <c r="B135" s="529"/>
      <c r="C135" s="49" t="s">
        <v>266</v>
      </c>
      <c r="D135" s="49">
        <v>20203</v>
      </c>
      <c r="E135" s="68">
        <v>2</v>
      </c>
      <c r="F135" s="50">
        <v>34000</v>
      </c>
      <c r="G135" s="27">
        <f t="shared" si="3"/>
        <v>68000</v>
      </c>
      <c r="H135" s="49" t="s">
        <v>507</v>
      </c>
      <c r="I135" s="49" t="s">
        <v>519</v>
      </c>
      <c r="J135" s="26"/>
    </row>
    <row r="136" spans="1:10" ht="26.25" customHeight="1">
      <c r="A136" s="529"/>
      <c r="B136" s="529"/>
      <c r="C136" s="49" t="s">
        <v>265</v>
      </c>
      <c r="D136" s="49">
        <v>20153</v>
      </c>
      <c r="E136" s="68">
        <v>1</v>
      </c>
      <c r="F136" s="50">
        <v>203000</v>
      </c>
      <c r="G136" s="27">
        <f t="shared" si="3"/>
        <v>203000</v>
      </c>
      <c r="H136" s="49" t="s">
        <v>507</v>
      </c>
      <c r="I136" s="49" t="s">
        <v>519</v>
      </c>
      <c r="J136" s="26"/>
    </row>
    <row r="137" spans="1:10" ht="26.25" customHeight="1">
      <c r="A137" s="529"/>
      <c r="B137" s="529"/>
      <c r="C137" s="49" t="s">
        <v>264</v>
      </c>
      <c r="D137" s="49">
        <v>20481</v>
      </c>
      <c r="E137" s="68">
        <v>4</v>
      </c>
      <c r="F137" s="50">
        <v>45500</v>
      </c>
      <c r="G137" s="27">
        <f t="shared" si="3"/>
        <v>182000</v>
      </c>
      <c r="H137" s="49" t="s">
        <v>507</v>
      </c>
      <c r="I137" s="49" t="s">
        <v>543</v>
      </c>
      <c r="J137" s="26"/>
    </row>
    <row r="138" spans="1:10" ht="26.25" customHeight="1">
      <c r="A138" s="529"/>
      <c r="B138" s="529"/>
      <c r="C138" s="49" t="s">
        <v>263</v>
      </c>
      <c r="D138" s="49">
        <v>20480</v>
      </c>
      <c r="E138" s="68">
        <v>5</v>
      </c>
      <c r="F138" s="50">
        <v>28000</v>
      </c>
      <c r="G138" s="27">
        <f t="shared" si="3"/>
        <v>140000</v>
      </c>
      <c r="H138" s="49" t="s">
        <v>507</v>
      </c>
      <c r="I138" s="49" t="s">
        <v>543</v>
      </c>
      <c r="J138" s="26"/>
    </row>
    <row r="139" spans="1:10" ht="26.25" customHeight="1">
      <c r="A139" s="529"/>
      <c r="B139" s="529"/>
      <c r="C139" s="49" t="s">
        <v>262</v>
      </c>
      <c r="D139" s="49">
        <v>20120</v>
      </c>
      <c r="E139" s="85">
        <v>1</v>
      </c>
      <c r="F139" s="50">
        <v>189000</v>
      </c>
      <c r="G139" s="27">
        <f t="shared" si="3"/>
        <v>189000</v>
      </c>
      <c r="H139" s="49" t="s">
        <v>507</v>
      </c>
      <c r="I139" s="49" t="s">
        <v>575</v>
      </c>
      <c r="J139" s="26"/>
    </row>
    <row r="140" spans="1:10" ht="26.25" customHeight="1">
      <c r="A140" s="529"/>
      <c r="B140" s="529"/>
      <c r="C140" s="49" t="s">
        <v>261</v>
      </c>
      <c r="D140" s="49">
        <v>80047</v>
      </c>
      <c r="E140" s="80">
        <v>2</v>
      </c>
      <c r="F140" s="50">
        <v>21000</v>
      </c>
      <c r="G140" s="27">
        <f t="shared" si="3"/>
        <v>42000</v>
      </c>
      <c r="H140" s="49" t="s">
        <v>507</v>
      </c>
      <c r="I140" s="49" t="s">
        <v>519</v>
      </c>
      <c r="J140" s="26"/>
    </row>
    <row r="141" spans="1:10" ht="26.25" customHeight="1">
      <c r="A141" s="529"/>
      <c r="B141" s="529"/>
      <c r="C141" s="49" t="s">
        <v>260</v>
      </c>
      <c r="D141" s="49">
        <v>80051</v>
      </c>
      <c r="E141" s="80">
        <v>2</v>
      </c>
      <c r="F141" s="50">
        <v>21000</v>
      </c>
      <c r="G141" s="27">
        <f t="shared" si="3"/>
        <v>42000</v>
      </c>
      <c r="H141" s="49" t="s">
        <v>507</v>
      </c>
      <c r="I141" s="49" t="s">
        <v>519</v>
      </c>
      <c r="J141" s="26"/>
    </row>
    <row r="142" spans="1:10" ht="26.25" customHeight="1">
      <c r="A142" s="529"/>
      <c r="B142" s="529"/>
      <c r="C142" s="49" t="s">
        <v>259</v>
      </c>
      <c r="D142" s="49">
        <v>80051</v>
      </c>
      <c r="E142" s="80">
        <v>2</v>
      </c>
      <c r="F142" s="50">
        <v>12600</v>
      </c>
      <c r="G142" s="27">
        <f t="shared" si="3"/>
        <v>25200</v>
      </c>
      <c r="H142" s="49" t="s">
        <v>507</v>
      </c>
      <c r="I142" s="49" t="s">
        <v>519</v>
      </c>
      <c r="J142" s="26"/>
    </row>
    <row r="143" spans="1:10" ht="26.25" customHeight="1">
      <c r="A143" s="529"/>
      <c r="B143" s="529"/>
      <c r="C143" s="49" t="s">
        <v>258</v>
      </c>
      <c r="D143" s="49">
        <v>80212</v>
      </c>
      <c r="E143" s="49">
        <v>2</v>
      </c>
      <c r="F143" s="50">
        <v>25200</v>
      </c>
      <c r="G143" s="27">
        <f t="shared" si="3"/>
        <v>50400</v>
      </c>
      <c r="H143" s="49" t="s">
        <v>507</v>
      </c>
      <c r="I143" s="49" t="s">
        <v>519</v>
      </c>
      <c r="J143" s="26"/>
    </row>
    <row r="144" spans="1:10" ht="26.25" customHeight="1">
      <c r="A144" s="529"/>
      <c r="B144" s="529"/>
      <c r="C144" s="49" t="s">
        <v>257</v>
      </c>
      <c r="D144" s="49">
        <v>80207</v>
      </c>
      <c r="E144" s="68">
        <v>1</v>
      </c>
      <c r="F144" s="50">
        <v>77000</v>
      </c>
      <c r="G144" s="27">
        <f t="shared" si="3"/>
        <v>77000</v>
      </c>
      <c r="H144" s="49" t="s">
        <v>507</v>
      </c>
      <c r="I144" s="49" t="s">
        <v>519</v>
      </c>
      <c r="J144" s="26"/>
    </row>
    <row r="145" spans="1:10" ht="26.25" customHeight="1">
      <c r="A145" s="529"/>
      <c r="B145" s="529"/>
      <c r="C145" s="49" t="s">
        <v>256</v>
      </c>
      <c r="D145" s="49" t="s">
        <v>255</v>
      </c>
      <c r="E145" s="49">
        <v>1</v>
      </c>
      <c r="F145" s="50">
        <v>243000</v>
      </c>
      <c r="G145" s="27">
        <f t="shared" si="3"/>
        <v>243000</v>
      </c>
      <c r="H145" s="49" t="s">
        <v>557</v>
      </c>
      <c r="I145" s="49" t="s">
        <v>575</v>
      </c>
      <c r="J145" s="26"/>
    </row>
    <row r="146" spans="1:10" ht="26.25" customHeight="1">
      <c r="A146" s="529"/>
      <c r="B146" s="555" t="s">
        <v>254</v>
      </c>
      <c r="C146" s="49" t="s">
        <v>253</v>
      </c>
      <c r="D146" s="49">
        <v>20596</v>
      </c>
      <c r="E146" s="49">
        <v>2</v>
      </c>
      <c r="F146" s="50">
        <v>49000</v>
      </c>
      <c r="G146" s="27">
        <f t="shared" si="3"/>
        <v>98000</v>
      </c>
      <c r="H146" s="49" t="s">
        <v>507</v>
      </c>
      <c r="I146" s="49" t="s">
        <v>9</v>
      </c>
      <c r="J146" s="26"/>
    </row>
    <row r="147" spans="1:10" ht="26.25" customHeight="1">
      <c r="A147" s="529"/>
      <c r="B147" s="556"/>
      <c r="C147" s="49" t="s">
        <v>252</v>
      </c>
      <c r="D147" s="49">
        <v>20614</v>
      </c>
      <c r="E147" s="49">
        <v>5</v>
      </c>
      <c r="F147" s="50">
        <v>36400</v>
      </c>
      <c r="G147" s="27">
        <f t="shared" si="3"/>
        <v>182000</v>
      </c>
      <c r="H147" s="49" t="s">
        <v>507</v>
      </c>
      <c r="I147" s="49" t="s">
        <v>9</v>
      </c>
      <c r="J147" s="26"/>
    </row>
    <row r="148" spans="1:10" ht="26.25" customHeight="1">
      <c r="A148" s="529"/>
      <c r="B148" s="556"/>
      <c r="C148" s="49" t="s">
        <v>251</v>
      </c>
      <c r="D148" s="49">
        <v>20603</v>
      </c>
      <c r="E148" s="49">
        <v>1</v>
      </c>
      <c r="F148" s="50">
        <v>18200</v>
      </c>
      <c r="G148" s="27">
        <f t="shared" si="3"/>
        <v>18200</v>
      </c>
      <c r="H148" s="49" t="s">
        <v>507</v>
      </c>
      <c r="I148" s="49" t="s">
        <v>9</v>
      </c>
      <c r="J148" s="26"/>
    </row>
    <row r="149" spans="1:10" ht="26.25" customHeight="1">
      <c r="A149" s="529"/>
      <c r="B149" s="556"/>
      <c r="C149" s="49" t="s">
        <v>250</v>
      </c>
      <c r="D149" s="49">
        <v>20597</v>
      </c>
      <c r="E149" s="49">
        <v>1</v>
      </c>
      <c r="F149" s="50">
        <v>49000</v>
      </c>
      <c r="G149" s="27">
        <f t="shared" si="3"/>
        <v>49000</v>
      </c>
      <c r="H149" s="49" t="s">
        <v>507</v>
      </c>
      <c r="I149" s="49" t="s">
        <v>9</v>
      </c>
      <c r="J149" s="26"/>
    </row>
    <row r="150" spans="1:10" ht="26.25" customHeight="1">
      <c r="A150" s="529"/>
      <c r="B150" s="556"/>
      <c r="C150" s="49" t="s">
        <v>249</v>
      </c>
      <c r="D150" s="49">
        <v>20611</v>
      </c>
      <c r="E150" s="49">
        <v>2</v>
      </c>
      <c r="F150" s="50">
        <v>39200</v>
      </c>
      <c r="G150" s="27">
        <f t="shared" si="3"/>
        <v>78400</v>
      </c>
      <c r="H150" s="49" t="s">
        <v>507</v>
      </c>
      <c r="I150" s="49" t="s">
        <v>9</v>
      </c>
      <c r="J150" s="26"/>
    </row>
    <row r="151" spans="1:10" ht="26.25" customHeight="1">
      <c r="A151" s="529"/>
      <c r="B151" s="556"/>
      <c r="C151" s="49" t="s">
        <v>248</v>
      </c>
      <c r="D151" s="49">
        <v>20586</v>
      </c>
      <c r="E151" s="49">
        <v>1</v>
      </c>
      <c r="F151" s="50">
        <v>63000</v>
      </c>
      <c r="G151" s="27">
        <f t="shared" si="3"/>
        <v>63000</v>
      </c>
      <c r="H151" s="49" t="s">
        <v>507</v>
      </c>
      <c r="I151" s="49" t="s">
        <v>543</v>
      </c>
      <c r="J151" s="26"/>
    </row>
    <row r="152" spans="1:10" ht="26.25" customHeight="1">
      <c r="A152" s="529"/>
      <c r="B152" s="556"/>
      <c r="C152" s="49" t="s">
        <v>247</v>
      </c>
      <c r="D152" s="49" t="s">
        <v>246</v>
      </c>
      <c r="E152" s="49">
        <v>10</v>
      </c>
      <c r="F152" s="50">
        <v>3196</v>
      </c>
      <c r="G152" s="27">
        <f t="shared" si="3"/>
        <v>31960</v>
      </c>
      <c r="H152" s="49" t="s">
        <v>245</v>
      </c>
      <c r="I152" s="49" t="s">
        <v>9</v>
      </c>
      <c r="J152" s="26"/>
    </row>
    <row r="153" spans="1:10" ht="26.25" customHeight="1">
      <c r="A153" s="529"/>
      <c r="B153" s="556"/>
      <c r="C153" s="49" t="s">
        <v>244</v>
      </c>
      <c r="D153" s="49">
        <v>20612</v>
      </c>
      <c r="E153" s="49">
        <v>1</v>
      </c>
      <c r="F153" s="50">
        <v>18200</v>
      </c>
      <c r="G153" s="27">
        <f t="shared" si="3"/>
        <v>18200</v>
      </c>
      <c r="H153" s="49" t="s">
        <v>507</v>
      </c>
      <c r="I153" s="49" t="s">
        <v>9</v>
      </c>
      <c r="J153" s="26"/>
    </row>
    <row r="154" spans="1:10" ht="26.25" customHeight="1">
      <c r="A154" s="529"/>
      <c r="B154" s="556"/>
      <c r="C154" s="49" t="s">
        <v>243</v>
      </c>
      <c r="D154" s="49">
        <v>200499</v>
      </c>
      <c r="E154" s="49">
        <v>10</v>
      </c>
      <c r="F154" s="50">
        <v>6500</v>
      </c>
      <c r="G154" s="27">
        <f t="shared" si="3"/>
        <v>65000</v>
      </c>
      <c r="H154" s="49" t="s">
        <v>507</v>
      </c>
      <c r="I154" s="49" t="s">
        <v>519</v>
      </c>
      <c r="J154" s="26"/>
    </row>
    <row r="155" spans="1:10" ht="26.25" customHeight="1">
      <c r="A155" s="529"/>
      <c r="B155" s="556"/>
      <c r="C155" s="49" t="s">
        <v>242</v>
      </c>
      <c r="D155" s="49">
        <v>20585</v>
      </c>
      <c r="E155" s="49">
        <v>1</v>
      </c>
      <c r="F155" s="50">
        <v>77000</v>
      </c>
      <c r="G155" s="27">
        <f t="shared" si="3"/>
        <v>77000</v>
      </c>
      <c r="H155" s="49" t="s">
        <v>507</v>
      </c>
      <c r="I155" s="49" t="s">
        <v>519</v>
      </c>
      <c r="J155" s="26"/>
    </row>
    <row r="156" spans="1:10" ht="26.25" customHeight="1">
      <c r="A156" s="529"/>
      <c r="B156" s="556"/>
      <c r="C156" s="49" t="s">
        <v>241</v>
      </c>
      <c r="D156" s="49">
        <v>20625</v>
      </c>
      <c r="E156" s="49">
        <v>1</v>
      </c>
      <c r="F156" s="50">
        <v>39200</v>
      </c>
      <c r="G156" s="27">
        <f t="shared" si="3"/>
        <v>39200</v>
      </c>
      <c r="H156" s="49" t="s">
        <v>507</v>
      </c>
      <c r="I156" s="49" t="s">
        <v>519</v>
      </c>
      <c r="J156" s="26"/>
    </row>
    <row r="157" spans="1:10" ht="26.25" customHeight="1">
      <c r="A157" s="529"/>
      <c r="B157" s="556"/>
      <c r="C157" s="49" t="s">
        <v>240</v>
      </c>
      <c r="D157" s="49">
        <v>20623</v>
      </c>
      <c r="E157" s="49">
        <v>1</v>
      </c>
      <c r="F157" s="50">
        <v>68600</v>
      </c>
      <c r="G157" s="27">
        <f t="shared" si="3"/>
        <v>68600</v>
      </c>
      <c r="H157" s="49" t="s">
        <v>507</v>
      </c>
      <c r="I157" s="49" t="s">
        <v>519</v>
      </c>
      <c r="J157" s="26"/>
    </row>
    <row r="158" spans="1:10" ht="26.25" customHeight="1">
      <c r="A158" s="529"/>
      <c r="B158" s="556"/>
      <c r="C158" s="49" t="s">
        <v>239</v>
      </c>
      <c r="D158" s="49">
        <v>200065</v>
      </c>
      <c r="E158" s="49">
        <v>1</v>
      </c>
      <c r="F158" s="50">
        <v>10500</v>
      </c>
      <c r="G158" s="27">
        <f t="shared" si="3"/>
        <v>10500</v>
      </c>
      <c r="H158" s="49" t="s">
        <v>507</v>
      </c>
      <c r="I158" s="49" t="s">
        <v>519</v>
      </c>
      <c r="J158" s="26"/>
    </row>
    <row r="159" spans="1:10" ht="26.25" customHeight="1">
      <c r="A159" s="529"/>
      <c r="B159" s="556"/>
      <c r="C159" s="49" t="s">
        <v>238</v>
      </c>
      <c r="D159" s="49">
        <v>20622</v>
      </c>
      <c r="E159" s="49">
        <v>1</v>
      </c>
      <c r="F159" s="50">
        <v>36400</v>
      </c>
      <c r="G159" s="27">
        <f t="shared" ref="G159:G190" si="4">E159*F159</f>
        <v>36400</v>
      </c>
      <c r="H159" s="49" t="s">
        <v>507</v>
      </c>
      <c r="I159" s="49" t="s">
        <v>575</v>
      </c>
      <c r="J159" s="26"/>
    </row>
    <row r="160" spans="1:10" ht="26.25" customHeight="1">
      <c r="A160" s="529"/>
      <c r="B160" s="556"/>
      <c r="C160" s="49" t="s">
        <v>237</v>
      </c>
      <c r="D160" s="49">
        <v>20600</v>
      </c>
      <c r="E160" s="49">
        <v>1</v>
      </c>
      <c r="F160" s="50">
        <v>56000</v>
      </c>
      <c r="G160" s="27">
        <f t="shared" si="4"/>
        <v>56000</v>
      </c>
      <c r="H160" s="49" t="s">
        <v>507</v>
      </c>
      <c r="I160" s="49" t="s">
        <v>575</v>
      </c>
      <c r="J160" s="26"/>
    </row>
    <row r="161" spans="1:10" ht="26.25" customHeight="1">
      <c r="A161" s="529"/>
      <c r="B161" s="557"/>
      <c r="C161" s="49" t="s">
        <v>236</v>
      </c>
      <c r="D161" s="49">
        <v>20601</v>
      </c>
      <c r="E161" s="49">
        <v>1</v>
      </c>
      <c r="F161" s="50">
        <v>33600</v>
      </c>
      <c r="G161" s="27">
        <f t="shared" si="4"/>
        <v>33600</v>
      </c>
      <c r="H161" s="49" t="s">
        <v>507</v>
      </c>
      <c r="I161" s="49" t="s">
        <v>543</v>
      </c>
      <c r="J161" s="26"/>
    </row>
    <row r="162" spans="1:10" ht="26.25" customHeight="1">
      <c r="A162" s="529"/>
      <c r="B162" s="555" t="s">
        <v>235</v>
      </c>
      <c r="C162" s="49" t="s">
        <v>234</v>
      </c>
      <c r="D162" s="49">
        <v>50006</v>
      </c>
      <c r="E162" s="49">
        <v>1</v>
      </c>
      <c r="F162" s="50">
        <v>196000</v>
      </c>
      <c r="G162" s="27">
        <f t="shared" si="4"/>
        <v>196000</v>
      </c>
      <c r="H162" s="49" t="s">
        <v>507</v>
      </c>
      <c r="I162" s="49" t="s">
        <v>9</v>
      </c>
      <c r="J162" s="26"/>
    </row>
    <row r="163" spans="1:10" ht="26.25" customHeight="1">
      <c r="A163" s="529"/>
      <c r="B163" s="556"/>
      <c r="C163" s="49" t="s">
        <v>233</v>
      </c>
      <c r="D163" s="49">
        <v>20097</v>
      </c>
      <c r="E163" s="49">
        <v>1</v>
      </c>
      <c r="F163" s="50">
        <v>63000</v>
      </c>
      <c r="G163" s="27">
        <f t="shared" si="4"/>
        <v>63000</v>
      </c>
      <c r="H163" s="49" t="s">
        <v>507</v>
      </c>
      <c r="I163" s="49" t="s">
        <v>9</v>
      </c>
      <c r="J163" s="26"/>
    </row>
    <row r="164" spans="1:10" ht="26.25" customHeight="1">
      <c r="A164" s="529"/>
      <c r="B164" s="556"/>
      <c r="C164" s="49" t="s">
        <v>232</v>
      </c>
      <c r="D164" s="49">
        <v>20088</v>
      </c>
      <c r="E164" s="49">
        <v>1</v>
      </c>
      <c r="F164" s="50">
        <v>84000</v>
      </c>
      <c r="G164" s="27">
        <f t="shared" si="4"/>
        <v>84000</v>
      </c>
      <c r="H164" s="49" t="s">
        <v>507</v>
      </c>
      <c r="I164" s="49" t="s">
        <v>9</v>
      </c>
      <c r="J164" s="26"/>
    </row>
    <row r="165" spans="1:10" ht="26.25" customHeight="1">
      <c r="A165" s="529"/>
      <c r="B165" s="556"/>
      <c r="C165" s="49" t="s">
        <v>231</v>
      </c>
      <c r="D165" s="49">
        <v>20109</v>
      </c>
      <c r="E165" s="49">
        <v>1</v>
      </c>
      <c r="F165" s="50">
        <v>39200</v>
      </c>
      <c r="G165" s="27">
        <f t="shared" si="4"/>
        <v>39200</v>
      </c>
      <c r="H165" s="49" t="s">
        <v>507</v>
      </c>
      <c r="I165" s="49" t="s">
        <v>9</v>
      </c>
      <c r="J165" s="26"/>
    </row>
    <row r="166" spans="1:10" ht="26.25" customHeight="1">
      <c r="A166" s="529"/>
      <c r="B166" s="556"/>
      <c r="C166" s="49" t="s">
        <v>230</v>
      </c>
      <c r="D166" s="49">
        <v>100102</v>
      </c>
      <c r="E166" s="49">
        <v>1</v>
      </c>
      <c r="F166" s="50">
        <v>19600</v>
      </c>
      <c r="G166" s="27">
        <f t="shared" si="4"/>
        <v>19600</v>
      </c>
      <c r="H166" s="49" t="s">
        <v>507</v>
      </c>
      <c r="I166" s="49" t="s">
        <v>9</v>
      </c>
      <c r="J166" s="26"/>
    </row>
    <row r="167" spans="1:10" ht="26.25" customHeight="1">
      <c r="A167" s="529"/>
      <c r="B167" s="556"/>
      <c r="C167" s="49" t="s">
        <v>229</v>
      </c>
      <c r="D167" s="49">
        <v>40057</v>
      </c>
      <c r="E167" s="49">
        <v>1</v>
      </c>
      <c r="F167" s="50">
        <v>84000</v>
      </c>
      <c r="G167" s="27">
        <f t="shared" si="4"/>
        <v>84000</v>
      </c>
      <c r="H167" s="49" t="s">
        <v>507</v>
      </c>
      <c r="I167" s="49" t="s">
        <v>9</v>
      </c>
      <c r="J167" s="26"/>
    </row>
    <row r="168" spans="1:10" ht="26.25" customHeight="1">
      <c r="A168" s="529"/>
      <c r="B168" s="556"/>
      <c r="C168" s="49" t="s">
        <v>228</v>
      </c>
      <c r="D168" s="49">
        <v>100087</v>
      </c>
      <c r="E168" s="49">
        <v>1</v>
      </c>
      <c r="F168" s="50">
        <v>28000</v>
      </c>
      <c r="G168" s="27">
        <f t="shared" si="4"/>
        <v>28000</v>
      </c>
      <c r="H168" s="49" t="s">
        <v>507</v>
      </c>
      <c r="I168" s="49" t="s">
        <v>9</v>
      </c>
      <c r="J168" s="26"/>
    </row>
    <row r="169" spans="1:10" ht="26.25" customHeight="1">
      <c r="A169" s="529"/>
      <c r="B169" s="556"/>
      <c r="C169" s="49" t="s">
        <v>227</v>
      </c>
      <c r="D169" s="49">
        <v>20374</v>
      </c>
      <c r="E169" s="49">
        <v>1</v>
      </c>
      <c r="F169" s="50">
        <v>23800</v>
      </c>
      <c r="G169" s="27">
        <f t="shared" si="4"/>
        <v>23800</v>
      </c>
      <c r="H169" s="49" t="s">
        <v>507</v>
      </c>
      <c r="I169" s="49" t="s">
        <v>9</v>
      </c>
      <c r="J169" s="26"/>
    </row>
    <row r="170" spans="1:10" ht="26.25" customHeight="1">
      <c r="A170" s="529"/>
      <c r="B170" s="556"/>
      <c r="C170" s="49" t="s">
        <v>226</v>
      </c>
      <c r="D170" s="49">
        <v>20104</v>
      </c>
      <c r="E170" s="49">
        <v>1</v>
      </c>
      <c r="F170" s="50">
        <v>145000</v>
      </c>
      <c r="G170" s="27">
        <f t="shared" si="4"/>
        <v>145000</v>
      </c>
      <c r="H170" s="49" t="s">
        <v>507</v>
      </c>
      <c r="I170" s="49" t="s">
        <v>9</v>
      </c>
      <c r="J170" s="26"/>
    </row>
    <row r="171" spans="1:10" ht="26.25" customHeight="1">
      <c r="A171" s="529"/>
      <c r="B171" s="556"/>
      <c r="C171" s="49" t="s">
        <v>225</v>
      </c>
      <c r="D171" s="49">
        <v>20373</v>
      </c>
      <c r="E171" s="49">
        <v>1</v>
      </c>
      <c r="F171" s="50">
        <v>45500</v>
      </c>
      <c r="G171" s="27">
        <f t="shared" si="4"/>
        <v>45500</v>
      </c>
      <c r="H171" s="49" t="s">
        <v>507</v>
      </c>
      <c r="I171" s="49" t="s">
        <v>9</v>
      </c>
      <c r="J171" s="26"/>
    </row>
    <row r="172" spans="1:10" ht="26.25" customHeight="1">
      <c r="A172" s="529"/>
      <c r="B172" s="556"/>
      <c r="C172" s="49" t="s">
        <v>224</v>
      </c>
      <c r="D172" s="49">
        <v>20064</v>
      </c>
      <c r="E172" s="49">
        <v>10</v>
      </c>
      <c r="F172" s="50">
        <v>12000</v>
      </c>
      <c r="G172" s="27">
        <f t="shared" si="4"/>
        <v>120000</v>
      </c>
      <c r="H172" s="49" t="s">
        <v>507</v>
      </c>
      <c r="I172" s="49" t="s">
        <v>9</v>
      </c>
      <c r="J172" s="26"/>
    </row>
    <row r="173" spans="1:10" ht="26.25" customHeight="1">
      <c r="A173" s="529"/>
      <c r="B173" s="556"/>
      <c r="C173" s="49" t="s">
        <v>223</v>
      </c>
      <c r="D173" s="49">
        <v>20322</v>
      </c>
      <c r="E173" s="49">
        <v>1</v>
      </c>
      <c r="F173" s="50">
        <v>105000</v>
      </c>
      <c r="G173" s="27">
        <f t="shared" si="4"/>
        <v>105000</v>
      </c>
      <c r="H173" s="49" t="s">
        <v>507</v>
      </c>
      <c r="I173" s="49" t="s">
        <v>519</v>
      </c>
      <c r="J173" s="26"/>
    </row>
    <row r="174" spans="1:10" ht="26.25" customHeight="1">
      <c r="A174" s="529"/>
      <c r="B174" s="556"/>
      <c r="C174" s="49" t="s">
        <v>222</v>
      </c>
      <c r="D174" s="49">
        <v>20265</v>
      </c>
      <c r="E174" s="49">
        <v>1</v>
      </c>
      <c r="F174" s="50">
        <v>115000</v>
      </c>
      <c r="G174" s="27">
        <f t="shared" si="4"/>
        <v>115000</v>
      </c>
      <c r="H174" s="49" t="s">
        <v>507</v>
      </c>
      <c r="I174" s="49" t="s">
        <v>519</v>
      </c>
      <c r="J174" s="26"/>
    </row>
    <row r="175" spans="1:10" ht="26.25" customHeight="1">
      <c r="A175" s="529"/>
      <c r="B175" s="556"/>
      <c r="C175" s="49" t="s">
        <v>221</v>
      </c>
      <c r="D175" s="49">
        <v>20096</v>
      </c>
      <c r="E175" s="49">
        <v>2</v>
      </c>
      <c r="F175" s="50">
        <v>57400</v>
      </c>
      <c r="G175" s="27">
        <f t="shared" si="4"/>
        <v>114800</v>
      </c>
      <c r="H175" s="49" t="s">
        <v>507</v>
      </c>
      <c r="I175" s="49" t="s">
        <v>9</v>
      </c>
      <c r="J175" s="26"/>
    </row>
    <row r="176" spans="1:10" ht="26.25" customHeight="1">
      <c r="A176" s="529"/>
      <c r="B176" s="556"/>
      <c r="C176" s="49" t="s">
        <v>220</v>
      </c>
      <c r="D176" s="49">
        <v>20238</v>
      </c>
      <c r="E176" s="49">
        <v>1</v>
      </c>
      <c r="F176" s="50">
        <v>122500</v>
      </c>
      <c r="G176" s="27">
        <f t="shared" si="4"/>
        <v>122500</v>
      </c>
      <c r="H176" s="49" t="s">
        <v>507</v>
      </c>
      <c r="I176" s="49" t="s">
        <v>9</v>
      </c>
      <c r="J176" s="26"/>
    </row>
    <row r="177" spans="1:10" ht="26.25" customHeight="1">
      <c r="A177" s="529"/>
      <c r="B177" s="556"/>
      <c r="C177" s="49" t="s">
        <v>219</v>
      </c>
      <c r="D177" s="49">
        <v>50124</v>
      </c>
      <c r="E177" s="49">
        <v>1</v>
      </c>
      <c r="F177" s="50">
        <v>49000</v>
      </c>
      <c r="G177" s="27">
        <f t="shared" si="4"/>
        <v>49000</v>
      </c>
      <c r="H177" s="49" t="s">
        <v>507</v>
      </c>
      <c r="I177" s="49" t="s">
        <v>9</v>
      </c>
      <c r="J177" s="26"/>
    </row>
    <row r="178" spans="1:10" ht="26.25" customHeight="1">
      <c r="A178" s="529"/>
      <c r="B178" s="556"/>
      <c r="C178" s="49" t="s">
        <v>218</v>
      </c>
      <c r="D178" s="49">
        <v>20318</v>
      </c>
      <c r="E178" s="49">
        <v>1</v>
      </c>
      <c r="F178" s="50">
        <v>64000</v>
      </c>
      <c r="G178" s="27">
        <f t="shared" si="4"/>
        <v>64000</v>
      </c>
      <c r="H178" s="49" t="s">
        <v>507</v>
      </c>
      <c r="I178" s="49" t="s">
        <v>519</v>
      </c>
      <c r="J178" s="26"/>
    </row>
    <row r="179" spans="1:10" ht="26.25" customHeight="1">
      <c r="A179" s="529"/>
      <c r="B179" s="556"/>
      <c r="C179" s="49" t="s">
        <v>217</v>
      </c>
      <c r="D179" s="49">
        <v>50157</v>
      </c>
      <c r="E179" s="49">
        <v>1</v>
      </c>
      <c r="F179" s="50">
        <v>85000</v>
      </c>
      <c r="G179" s="27">
        <f t="shared" si="4"/>
        <v>85000</v>
      </c>
      <c r="H179" s="49" t="s">
        <v>507</v>
      </c>
      <c r="I179" s="49" t="s">
        <v>519</v>
      </c>
      <c r="J179" s="26"/>
    </row>
    <row r="180" spans="1:10" ht="26.25" customHeight="1">
      <c r="A180" s="529"/>
      <c r="B180" s="556"/>
      <c r="C180" s="49" t="s">
        <v>216</v>
      </c>
      <c r="D180" s="49">
        <v>20094</v>
      </c>
      <c r="E180" s="49">
        <v>1</v>
      </c>
      <c r="F180" s="50">
        <v>65000</v>
      </c>
      <c r="G180" s="27">
        <f t="shared" si="4"/>
        <v>65000</v>
      </c>
      <c r="H180" s="49" t="s">
        <v>507</v>
      </c>
      <c r="I180" s="49" t="s">
        <v>9</v>
      </c>
      <c r="J180" s="26"/>
    </row>
    <row r="181" spans="1:10" ht="26.25" customHeight="1">
      <c r="A181" s="529"/>
      <c r="B181" s="556"/>
      <c r="C181" s="49" t="s">
        <v>215</v>
      </c>
      <c r="D181" s="49">
        <v>150110</v>
      </c>
      <c r="E181" s="49">
        <v>1</v>
      </c>
      <c r="F181" s="50">
        <v>53130</v>
      </c>
      <c r="G181" s="27">
        <f t="shared" si="4"/>
        <v>53130</v>
      </c>
      <c r="H181" s="49" t="s">
        <v>507</v>
      </c>
      <c r="I181" s="49" t="s">
        <v>519</v>
      </c>
      <c r="J181" s="26"/>
    </row>
    <row r="182" spans="1:10" ht="26.25" customHeight="1">
      <c r="A182" s="529"/>
      <c r="B182" s="556"/>
      <c r="C182" s="49" t="s">
        <v>214</v>
      </c>
      <c r="D182" s="49">
        <v>70062</v>
      </c>
      <c r="E182" s="49">
        <v>1</v>
      </c>
      <c r="F182" s="50">
        <v>14000</v>
      </c>
      <c r="G182" s="27">
        <f t="shared" si="4"/>
        <v>14000</v>
      </c>
      <c r="H182" s="49" t="s">
        <v>507</v>
      </c>
      <c r="I182" s="49" t="s">
        <v>519</v>
      </c>
      <c r="J182" s="26"/>
    </row>
    <row r="183" spans="1:10" ht="26.25" customHeight="1">
      <c r="A183" s="529"/>
      <c r="B183" s="556"/>
      <c r="C183" s="49" t="s">
        <v>213</v>
      </c>
      <c r="D183" s="49">
        <v>70062</v>
      </c>
      <c r="E183" s="49">
        <v>1</v>
      </c>
      <c r="F183" s="50">
        <v>14000</v>
      </c>
      <c r="G183" s="27">
        <f t="shared" si="4"/>
        <v>14000</v>
      </c>
      <c r="H183" s="49" t="s">
        <v>507</v>
      </c>
      <c r="I183" s="49" t="s">
        <v>519</v>
      </c>
      <c r="J183" s="26"/>
    </row>
    <row r="184" spans="1:10" ht="26.25" customHeight="1">
      <c r="A184" s="529"/>
      <c r="B184" s="556"/>
      <c r="C184" s="49" t="s">
        <v>212</v>
      </c>
      <c r="D184" s="49">
        <v>70062</v>
      </c>
      <c r="E184" s="49">
        <v>1</v>
      </c>
      <c r="F184" s="50">
        <v>14000</v>
      </c>
      <c r="G184" s="27">
        <f t="shared" si="4"/>
        <v>14000</v>
      </c>
      <c r="H184" s="49" t="s">
        <v>507</v>
      </c>
      <c r="I184" s="49" t="s">
        <v>519</v>
      </c>
      <c r="J184" s="26"/>
    </row>
    <row r="185" spans="1:10" ht="26.25" customHeight="1">
      <c r="A185" s="529"/>
      <c r="B185" s="556"/>
      <c r="C185" s="49" t="s">
        <v>211</v>
      </c>
      <c r="D185" s="49">
        <v>20263</v>
      </c>
      <c r="E185" s="49">
        <v>4</v>
      </c>
      <c r="F185" s="50">
        <v>84000</v>
      </c>
      <c r="G185" s="27">
        <f t="shared" si="4"/>
        <v>336000</v>
      </c>
      <c r="H185" s="49" t="s">
        <v>507</v>
      </c>
      <c r="I185" s="49" t="s">
        <v>575</v>
      </c>
      <c r="J185" s="26"/>
    </row>
    <row r="186" spans="1:10" ht="26.25" customHeight="1">
      <c r="A186" s="529"/>
      <c r="B186" s="556"/>
      <c r="C186" s="49" t="s">
        <v>210</v>
      </c>
      <c r="D186" s="49">
        <v>70149</v>
      </c>
      <c r="E186" s="49">
        <v>2</v>
      </c>
      <c r="F186" s="50">
        <v>23800</v>
      </c>
      <c r="G186" s="27">
        <f t="shared" si="4"/>
        <v>47600</v>
      </c>
      <c r="H186" s="49" t="s">
        <v>507</v>
      </c>
      <c r="I186" s="49" t="s">
        <v>9</v>
      </c>
      <c r="J186" s="26"/>
    </row>
    <row r="187" spans="1:10" ht="26.25" customHeight="1">
      <c r="A187" s="529"/>
      <c r="B187" s="556"/>
      <c r="C187" s="49" t="s">
        <v>209</v>
      </c>
      <c r="D187" s="49">
        <v>70036</v>
      </c>
      <c r="E187" s="49">
        <v>1</v>
      </c>
      <c r="F187" s="50">
        <v>13300</v>
      </c>
      <c r="G187" s="27">
        <f t="shared" si="4"/>
        <v>13300</v>
      </c>
      <c r="H187" s="49" t="s">
        <v>507</v>
      </c>
      <c r="I187" s="49" t="s">
        <v>9</v>
      </c>
      <c r="J187" s="26"/>
    </row>
    <row r="188" spans="1:10" ht="26.25" customHeight="1">
      <c r="A188" s="529"/>
      <c r="B188" s="556"/>
      <c r="C188" s="49" t="s">
        <v>208</v>
      </c>
      <c r="D188" s="49">
        <v>70037</v>
      </c>
      <c r="E188" s="49">
        <v>1</v>
      </c>
      <c r="F188" s="50">
        <v>12600</v>
      </c>
      <c r="G188" s="27">
        <f t="shared" si="4"/>
        <v>12600</v>
      </c>
      <c r="H188" s="49" t="s">
        <v>507</v>
      </c>
      <c r="I188" s="49" t="s">
        <v>9</v>
      </c>
      <c r="J188" s="26"/>
    </row>
    <row r="189" spans="1:10" ht="26.25" customHeight="1">
      <c r="A189" s="529"/>
      <c r="B189" s="556"/>
      <c r="C189" s="49" t="s">
        <v>207</v>
      </c>
      <c r="D189" s="49">
        <v>150076</v>
      </c>
      <c r="E189" s="49">
        <v>1</v>
      </c>
      <c r="F189" s="50">
        <v>24500</v>
      </c>
      <c r="G189" s="27">
        <f t="shared" si="4"/>
        <v>24500</v>
      </c>
      <c r="H189" s="49" t="s">
        <v>507</v>
      </c>
      <c r="I189" s="49" t="s">
        <v>9</v>
      </c>
      <c r="J189" s="26"/>
    </row>
    <row r="190" spans="1:10" ht="26.25" customHeight="1">
      <c r="A190" s="529"/>
      <c r="B190" s="556"/>
      <c r="C190" s="49" t="s">
        <v>206</v>
      </c>
      <c r="D190" s="49">
        <v>325494118</v>
      </c>
      <c r="E190" s="49">
        <v>1</v>
      </c>
      <c r="F190" s="50">
        <v>645000</v>
      </c>
      <c r="G190" s="27">
        <f t="shared" si="4"/>
        <v>645000</v>
      </c>
      <c r="H190" s="49" t="s">
        <v>205</v>
      </c>
      <c r="I190" s="49" t="s">
        <v>139</v>
      </c>
      <c r="J190" s="26"/>
    </row>
    <row r="191" spans="1:10" ht="26.25" customHeight="1">
      <c r="A191" s="51"/>
      <c r="B191" s="49"/>
      <c r="C191" s="49"/>
      <c r="D191" s="49"/>
      <c r="E191" s="49"/>
      <c r="F191" s="50"/>
      <c r="G191" s="27">
        <f>SUM(G25:G190)</f>
        <v>25212440</v>
      </c>
      <c r="H191" s="49"/>
      <c r="I191" s="49"/>
      <c r="J191" s="26"/>
    </row>
    <row r="192" spans="1:10" ht="26.25" customHeight="1">
      <c r="A192" s="65"/>
      <c r="B192" s="62"/>
      <c r="C192" s="62"/>
      <c r="D192" s="62"/>
      <c r="E192" s="62"/>
      <c r="F192" s="64"/>
      <c r="G192" s="63"/>
      <c r="H192" s="62"/>
      <c r="I192" s="62"/>
      <c r="J192" s="26"/>
    </row>
    <row r="193" spans="1:10" ht="26.25" customHeight="1">
      <c r="A193" s="65"/>
      <c r="B193" s="62"/>
      <c r="C193" s="62"/>
      <c r="D193" s="62"/>
      <c r="E193" s="62"/>
      <c r="F193" s="64"/>
      <c r="G193" s="63"/>
      <c r="H193" s="62"/>
      <c r="I193" s="62"/>
      <c r="J193" s="26"/>
    </row>
    <row r="194" spans="1:10" ht="26.25" customHeight="1">
      <c r="A194" s="558" t="s">
        <v>204</v>
      </c>
      <c r="B194" s="558"/>
      <c r="C194" s="58"/>
      <c r="D194" s="58"/>
      <c r="E194" s="61"/>
      <c r="F194" s="60"/>
      <c r="G194" s="59"/>
      <c r="H194" s="58"/>
      <c r="I194" s="58"/>
      <c r="J194" s="26"/>
    </row>
    <row r="195" spans="1:10" ht="26.25" customHeight="1">
      <c r="A195" s="528" t="s">
        <v>474</v>
      </c>
      <c r="B195" s="528" t="s">
        <v>61</v>
      </c>
      <c r="C195" s="528" t="s">
        <v>472</v>
      </c>
      <c r="D195" s="528" t="s">
        <v>60</v>
      </c>
      <c r="E195" s="550" t="s">
        <v>203</v>
      </c>
      <c r="F195" s="553" t="s">
        <v>58</v>
      </c>
      <c r="G195" s="84" t="s">
        <v>57</v>
      </c>
      <c r="H195" s="528" t="s">
        <v>56</v>
      </c>
      <c r="I195" s="528" t="s">
        <v>202</v>
      </c>
      <c r="J195" s="26"/>
    </row>
    <row r="196" spans="1:10" ht="26.25" customHeight="1">
      <c r="A196" s="530"/>
      <c r="B196" s="530"/>
      <c r="C196" s="530"/>
      <c r="D196" s="530"/>
      <c r="E196" s="551"/>
      <c r="F196" s="554"/>
      <c r="G196" s="83" t="s">
        <v>54</v>
      </c>
      <c r="H196" s="530"/>
      <c r="I196" s="530"/>
      <c r="J196" s="26"/>
    </row>
    <row r="197" spans="1:10" ht="26.25" customHeight="1">
      <c r="A197" s="66"/>
      <c r="B197" s="82" t="s">
        <v>201</v>
      </c>
      <c r="C197" s="55" t="s">
        <v>200</v>
      </c>
      <c r="D197" s="55" t="s">
        <v>199</v>
      </c>
      <c r="E197" s="55">
        <v>1</v>
      </c>
      <c r="F197" s="69">
        <v>450000</v>
      </c>
      <c r="G197" s="78">
        <f>E197*F197</f>
        <v>450000</v>
      </c>
      <c r="H197" s="81" t="s">
        <v>507</v>
      </c>
      <c r="I197" s="81" t="s">
        <v>519</v>
      </c>
      <c r="J197" s="26"/>
    </row>
    <row r="198" spans="1:10" ht="26.25" customHeight="1">
      <c r="A198" s="529"/>
      <c r="B198" s="528" t="s">
        <v>198</v>
      </c>
      <c r="C198" s="49"/>
      <c r="D198" s="49"/>
      <c r="E198" s="49"/>
      <c r="F198" s="50"/>
      <c r="G198" s="78"/>
      <c r="H198" s="49"/>
      <c r="I198" s="49"/>
      <c r="J198" s="26"/>
    </row>
    <row r="199" spans="1:10" ht="26.25" customHeight="1">
      <c r="A199" s="529"/>
      <c r="B199" s="530"/>
      <c r="C199" s="49"/>
      <c r="D199" s="49"/>
      <c r="E199" s="49"/>
      <c r="F199" s="50"/>
      <c r="G199" s="78"/>
      <c r="H199" s="49"/>
      <c r="I199" s="49"/>
      <c r="J199" s="26"/>
    </row>
    <row r="200" spans="1:10" ht="26.25" customHeight="1">
      <c r="A200" s="529"/>
      <c r="B200" s="528" t="s">
        <v>197</v>
      </c>
      <c r="C200" s="49" t="s">
        <v>196</v>
      </c>
      <c r="D200" s="49">
        <v>140080</v>
      </c>
      <c r="E200" s="49">
        <v>1</v>
      </c>
      <c r="F200" s="50">
        <v>50400</v>
      </c>
      <c r="G200" s="78">
        <f t="shared" ref="G200:G205" si="5">E200*F200</f>
        <v>50400</v>
      </c>
      <c r="H200" s="49" t="s">
        <v>507</v>
      </c>
      <c r="I200" s="49" t="s">
        <v>519</v>
      </c>
      <c r="J200" s="26"/>
    </row>
    <row r="201" spans="1:10" ht="26.25" customHeight="1">
      <c r="A201" s="529"/>
      <c r="B201" s="530"/>
      <c r="C201" s="49" t="s">
        <v>195</v>
      </c>
      <c r="D201" s="49">
        <v>20486</v>
      </c>
      <c r="E201" s="49">
        <v>1</v>
      </c>
      <c r="F201" s="50">
        <v>69300</v>
      </c>
      <c r="G201" s="78">
        <f t="shared" si="5"/>
        <v>69300</v>
      </c>
      <c r="H201" s="49" t="s">
        <v>507</v>
      </c>
      <c r="I201" s="49" t="s">
        <v>519</v>
      </c>
      <c r="J201" s="26"/>
    </row>
    <row r="202" spans="1:10" ht="26.25" customHeight="1">
      <c r="A202" s="529"/>
      <c r="B202" s="528" t="s">
        <v>194</v>
      </c>
      <c r="C202" s="49" t="s">
        <v>193</v>
      </c>
      <c r="D202" s="49">
        <v>140069</v>
      </c>
      <c r="E202" s="49">
        <v>2</v>
      </c>
      <c r="F202" s="50">
        <v>56000</v>
      </c>
      <c r="G202" s="78">
        <f t="shared" si="5"/>
        <v>112000</v>
      </c>
      <c r="H202" s="49" t="s">
        <v>507</v>
      </c>
      <c r="I202" s="49" t="s">
        <v>9</v>
      </c>
      <c r="J202" s="26"/>
    </row>
    <row r="203" spans="1:10" ht="26.25" customHeight="1">
      <c r="A203" s="529"/>
      <c r="B203" s="529"/>
      <c r="C203" s="49" t="s">
        <v>192</v>
      </c>
      <c r="D203" s="49">
        <v>140076</v>
      </c>
      <c r="E203" s="80">
        <v>1</v>
      </c>
      <c r="F203" s="50">
        <v>59500</v>
      </c>
      <c r="G203" s="78">
        <f t="shared" si="5"/>
        <v>59500</v>
      </c>
      <c r="H203" s="49" t="s">
        <v>507</v>
      </c>
      <c r="I203" s="49" t="s">
        <v>519</v>
      </c>
      <c r="J203" s="26"/>
    </row>
    <row r="204" spans="1:10" ht="26.25" customHeight="1">
      <c r="A204" s="529"/>
      <c r="B204" s="529"/>
      <c r="C204" s="49" t="s">
        <v>191</v>
      </c>
      <c r="D204" s="49">
        <v>20485</v>
      </c>
      <c r="E204" s="49">
        <v>1</v>
      </c>
      <c r="F204" s="50">
        <v>78400</v>
      </c>
      <c r="G204" s="78">
        <f t="shared" si="5"/>
        <v>78400</v>
      </c>
      <c r="H204" s="49" t="s">
        <v>507</v>
      </c>
      <c r="I204" s="49" t="s">
        <v>9</v>
      </c>
      <c r="J204" s="26"/>
    </row>
    <row r="205" spans="1:10" ht="26.25" customHeight="1">
      <c r="A205" s="529"/>
      <c r="B205" s="56" t="s">
        <v>190</v>
      </c>
      <c r="C205" s="49"/>
      <c r="D205" s="49"/>
      <c r="E205" s="49"/>
      <c r="F205" s="50"/>
      <c r="G205" s="78">
        <f t="shared" si="5"/>
        <v>0</v>
      </c>
      <c r="H205" s="49"/>
      <c r="I205" s="49"/>
      <c r="J205" s="26"/>
    </row>
    <row r="206" spans="1:10" ht="26.25" customHeight="1">
      <c r="A206" s="529"/>
      <c r="B206" s="51" t="s">
        <v>189</v>
      </c>
      <c r="C206" s="49"/>
      <c r="D206" s="49"/>
      <c r="E206" s="68"/>
      <c r="F206" s="50"/>
      <c r="G206" s="78"/>
      <c r="H206" s="49"/>
      <c r="I206" s="49"/>
      <c r="J206" s="26"/>
    </row>
    <row r="207" spans="1:10" ht="26.25" customHeight="1">
      <c r="A207" s="529"/>
      <c r="B207" s="528"/>
      <c r="C207" s="49" t="s">
        <v>188</v>
      </c>
      <c r="D207" s="49">
        <v>140116</v>
      </c>
      <c r="E207" s="79">
        <v>9</v>
      </c>
      <c r="F207" s="50">
        <v>8400</v>
      </c>
      <c r="G207" s="78">
        <f t="shared" ref="G207:G212" si="6">E207*F207</f>
        <v>75600</v>
      </c>
      <c r="H207" s="49" t="s">
        <v>507</v>
      </c>
      <c r="I207" s="49" t="s">
        <v>530</v>
      </c>
      <c r="J207" s="26"/>
    </row>
    <row r="208" spans="1:10" ht="26.25" customHeight="1">
      <c r="A208" s="529"/>
      <c r="B208" s="530"/>
      <c r="C208" s="49" t="s">
        <v>187</v>
      </c>
      <c r="D208" s="49">
        <v>20484</v>
      </c>
      <c r="E208" s="49">
        <v>1</v>
      </c>
      <c r="F208" s="50">
        <v>29400</v>
      </c>
      <c r="G208" s="78">
        <f t="shared" si="6"/>
        <v>29400</v>
      </c>
      <c r="H208" s="49" t="s">
        <v>507</v>
      </c>
      <c r="I208" s="49" t="s">
        <v>9</v>
      </c>
      <c r="J208" s="26"/>
    </row>
    <row r="209" spans="1:10" ht="26.25" customHeight="1">
      <c r="A209" s="529"/>
      <c r="B209" s="529"/>
      <c r="C209" s="49" t="s">
        <v>186</v>
      </c>
      <c r="D209" s="49">
        <v>20074</v>
      </c>
      <c r="E209" s="49">
        <v>2</v>
      </c>
      <c r="F209" s="50">
        <v>39200</v>
      </c>
      <c r="G209" s="78">
        <f t="shared" si="6"/>
        <v>78400</v>
      </c>
      <c r="H209" s="49" t="s">
        <v>507</v>
      </c>
      <c r="I209" s="49" t="s">
        <v>9</v>
      </c>
      <c r="J209" s="26"/>
    </row>
    <row r="210" spans="1:10" ht="26.25" customHeight="1">
      <c r="A210" s="529"/>
      <c r="B210" s="529"/>
      <c r="C210" s="49" t="s">
        <v>185</v>
      </c>
      <c r="D210" s="49">
        <v>70060</v>
      </c>
      <c r="E210" s="49">
        <v>2</v>
      </c>
      <c r="F210" s="50">
        <v>16100</v>
      </c>
      <c r="G210" s="78">
        <f t="shared" si="6"/>
        <v>32200</v>
      </c>
      <c r="H210" s="49" t="s">
        <v>507</v>
      </c>
      <c r="I210" s="49" t="s">
        <v>9</v>
      </c>
      <c r="J210" s="26"/>
    </row>
    <row r="211" spans="1:10" ht="26.25" customHeight="1">
      <c r="A211" s="529"/>
      <c r="B211" s="51" t="s">
        <v>184</v>
      </c>
      <c r="C211" s="49"/>
      <c r="D211" s="49"/>
      <c r="E211" s="49"/>
      <c r="F211" s="50"/>
      <c r="G211" s="78">
        <f t="shared" si="6"/>
        <v>0</v>
      </c>
      <c r="H211" s="49"/>
      <c r="I211" s="49"/>
      <c r="J211" s="26"/>
    </row>
    <row r="212" spans="1:10" ht="26.25" customHeight="1">
      <c r="A212" s="529"/>
      <c r="B212" s="51" t="s">
        <v>183</v>
      </c>
      <c r="C212" s="49"/>
      <c r="D212" s="49"/>
      <c r="E212" s="49"/>
      <c r="F212" s="50"/>
      <c r="G212" s="78">
        <f t="shared" si="6"/>
        <v>0</v>
      </c>
      <c r="H212" s="49"/>
      <c r="I212" s="49"/>
      <c r="J212" s="26"/>
    </row>
    <row r="213" spans="1:10" ht="26.25" customHeight="1">
      <c r="A213" s="529"/>
      <c r="B213" s="51" t="s">
        <v>182</v>
      </c>
      <c r="C213" s="49"/>
      <c r="D213" s="49"/>
      <c r="E213" s="49"/>
      <c r="F213" s="50"/>
      <c r="G213" s="78"/>
      <c r="H213" s="49"/>
      <c r="I213" s="49"/>
      <c r="J213" s="26"/>
    </row>
    <row r="214" spans="1:10" ht="26.25" customHeight="1">
      <c r="A214" s="529"/>
      <c r="B214" s="528" t="s">
        <v>181</v>
      </c>
      <c r="C214" s="49" t="s">
        <v>180</v>
      </c>
      <c r="D214" s="49">
        <v>140042</v>
      </c>
      <c r="E214" s="49">
        <v>1</v>
      </c>
      <c r="F214" s="50">
        <v>12000</v>
      </c>
      <c r="G214" s="78">
        <f t="shared" ref="G214:G219" si="7">E214*F214</f>
        <v>12000</v>
      </c>
      <c r="H214" s="49" t="s">
        <v>507</v>
      </c>
      <c r="I214" s="49" t="s">
        <v>9</v>
      </c>
      <c r="J214" s="26"/>
    </row>
    <row r="215" spans="1:10" ht="26.25" customHeight="1">
      <c r="A215" s="529"/>
      <c r="B215" s="529"/>
      <c r="C215" s="49" t="s">
        <v>179</v>
      </c>
      <c r="D215" s="49">
        <v>140125</v>
      </c>
      <c r="E215" s="49">
        <v>1</v>
      </c>
      <c r="F215" s="50">
        <v>110000</v>
      </c>
      <c r="G215" s="78">
        <f t="shared" si="7"/>
        <v>110000</v>
      </c>
      <c r="H215" s="49" t="s">
        <v>507</v>
      </c>
      <c r="I215" s="49" t="s">
        <v>9</v>
      </c>
      <c r="J215" s="26"/>
    </row>
    <row r="216" spans="1:10" ht="26.25" customHeight="1">
      <c r="A216" s="529"/>
      <c r="B216" s="529"/>
      <c r="C216" s="49" t="s">
        <v>178</v>
      </c>
      <c r="D216" s="49">
        <v>140108</v>
      </c>
      <c r="E216" s="49">
        <v>2</v>
      </c>
      <c r="F216" s="50">
        <v>28000</v>
      </c>
      <c r="G216" s="78">
        <f t="shared" si="7"/>
        <v>56000</v>
      </c>
      <c r="H216" s="49" t="s">
        <v>507</v>
      </c>
      <c r="I216" s="49" t="s">
        <v>9</v>
      </c>
      <c r="J216" s="26"/>
    </row>
    <row r="217" spans="1:10" ht="26.25" customHeight="1">
      <c r="A217" s="529"/>
      <c r="B217" s="51" t="s">
        <v>177</v>
      </c>
      <c r="C217" s="49" t="s">
        <v>176</v>
      </c>
      <c r="D217" s="49">
        <v>20489</v>
      </c>
      <c r="E217" s="68">
        <v>1</v>
      </c>
      <c r="F217" s="50">
        <v>37800</v>
      </c>
      <c r="G217" s="78">
        <f t="shared" si="7"/>
        <v>37800</v>
      </c>
      <c r="H217" s="49" t="s">
        <v>507</v>
      </c>
      <c r="I217" s="49" t="s">
        <v>519</v>
      </c>
      <c r="J217" s="26"/>
    </row>
    <row r="218" spans="1:10" ht="26.25" customHeight="1">
      <c r="A218" s="66"/>
      <c r="B218" s="528" t="s">
        <v>175</v>
      </c>
      <c r="C218" s="49" t="s">
        <v>174</v>
      </c>
      <c r="D218" s="49">
        <v>20574</v>
      </c>
      <c r="E218" s="49">
        <v>2</v>
      </c>
      <c r="F218" s="50">
        <v>24500</v>
      </c>
      <c r="G218" s="78">
        <f t="shared" si="7"/>
        <v>49000</v>
      </c>
      <c r="H218" s="49" t="s">
        <v>507</v>
      </c>
      <c r="I218" s="49" t="s">
        <v>519</v>
      </c>
      <c r="J218" s="26"/>
    </row>
    <row r="219" spans="1:10" ht="26.25" customHeight="1">
      <c r="A219" s="53"/>
      <c r="B219" s="530"/>
      <c r="C219" s="49" t="s">
        <v>173</v>
      </c>
      <c r="D219" s="49">
        <v>70062</v>
      </c>
      <c r="E219" s="49">
        <v>1</v>
      </c>
      <c r="F219" s="50">
        <v>56000</v>
      </c>
      <c r="G219" s="78">
        <f t="shared" si="7"/>
        <v>56000</v>
      </c>
      <c r="H219" s="49" t="s">
        <v>507</v>
      </c>
      <c r="I219" s="49" t="s">
        <v>9</v>
      </c>
      <c r="J219" s="26"/>
    </row>
    <row r="220" spans="1:10" ht="26.25" customHeight="1">
      <c r="A220" s="51" t="s">
        <v>63</v>
      </c>
      <c r="B220" s="49"/>
      <c r="C220" s="49"/>
      <c r="D220" s="49"/>
      <c r="E220" s="49"/>
      <c r="F220" s="50"/>
      <c r="G220" s="27">
        <f>SUM(G197:G219)</f>
        <v>1356000</v>
      </c>
      <c r="H220" s="49"/>
      <c r="I220" s="49"/>
      <c r="J220" s="26"/>
    </row>
    <row r="221" spans="1:10" ht="26.25" customHeight="1">
      <c r="A221" s="65"/>
      <c r="B221" s="62"/>
      <c r="C221" s="62"/>
      <c r="D221" s="62"/>
      <c r="E221" s="62"/>
      <c r="F221" s="64"/>
      <c r="G221" s="63"/>
      <c r="H221" s="62"/>
      <c r="I221" s="62"/>
      <c r="J221" s="26"/>
    </row>
    <row r="222" spans="1:10" ht="26.25" customHeight="1">
      <c r="A222" s="65"/>
      <c r="B222" s="62"/>
      <c r="C222" s="62"/>
      <c r="D222" s="62"/>
      <c r="E222" s="62"/>
      <c r="F222" s="64"/>
      <c r="G222" s="63"/>
      <c r="H222" s="62"/>
      <c r="I222" s="62"/>
      <c r="J222" s="26"/>
    </row>
    <row r="223" spans="1:10" ht="26.25" customHeight="1">
      <c r="A223" s="558" t="s">
        <v>172</v>
      </c>
      <c r="B223" s="558"/>
      <c r="C223" s="58"/>
      <c r="D223" s="58"/>
      <c r="E223" s="61"/>
      <c r="F223" s="60"/>
      <c r="G223" s="59"/>
      <c r="H223" s="58"/>
      <c r="I223" s="58"/>
      <c r="J223" s="26"/>
    </row>
    <row r="224" spans="1:10" ht="26.25" customHeight="1">
      <c r="A224" s="528" t="s">
        <v>474</v>
      </c>
      <c r="B224" s="528" t="s">
        <v>61</v>
      </c>
      <c r="C224" s="528" t="s">
        <v>472</v>
      </c>
      <c r="D224" s="528" t="s">
        <v>60</v>
      </c>
      <c r="E224" s="550" t="s">
        <v>59</v>
      </c>
      <c r="F224" s="553" t="s">
        <v>58</v>
      </c>
      <c r="G224" s="57" t="s">
        <v>57</v>
      </c>
      <c r="H224" s="528" t="s">
        <v>56</v>
      </c>
      <c r="I224" s="528"/>
      <c r="J224" s="26"/>
    </row>
    <row r="225" spans="1:10" ht="26.25" customHeight="1">
      <c r="A225" s="530"/>
      <c r="B225" s="530"/>
      <c r="C225" s="530"/>
      <c r="D225" s="530"/>
      <c r="E225" s="551"/>
      <c r="F225" s="554"/>
      <c r="G225" s="54" t="s">
        <v>54</v>
      </c>
      <c r="H225" s="530"/>
      <c r="I225" s="530"/>
      <c r="J225" s="26"/>
    </row>
    <row r="226" spans="1:10" ht="26.25" customHeight="1">
      <c r="A226" s="528" t="s">
        <v>53</v>
      </c>
      <c r="B226" s="51" t="s">
        <v>171</v>
      </c>
      <c r="C226" s="49"/>
      <c r="D226" s="49"/>
      <c r="E226" s="49"/>
      <c r="F226" s="50"/>
      <c r="G226" s="27"/>
      <c r="H226" s="49"/>
      <c r="I226" s="49" t="s">
        <v>526</v>
      </c>
      <c r="J226" s="26"/>
    </row>
    <row r="227" spans="1:10" ht="26.25" customHeight="1">
      <c r="A227" s="529"/>
      <c r="B227" s="51" t="s">
        <v>170</v>
      </c>
      <c r="C227" s="77" t="s">
        <v>169</v>
      </c>
      <c r="D227" s="49" t="s">
        <v>168</v>
      </c>
      <c r="E227" s="49">
        <v>3</v>
      </c>
      <c r="F227" s="50">
        <v>100000</v>
      </c>
      <c r="G227" s="27">
        <f t="shared" ref="G227:G237" si="8">E227*F227</f>
        <v>300000</v>
      </c>
      <c r="H227" s="49" t="s">
        <v>167</v>
      </c>
      <c r="I227" s="49" t="s">
        <v>166</v>
      </c>
      <c r="J227" s="26"/>
    </row>
    <row r="228" spans="1:10" ht="26.25" customHeight="1">
      <c r="A228" s="529"/>
      <c r="B228" s="528" t="s">
        <v>165</v>
      </c>
      <c r="C228" s="76" t="s">
        <v>164</v>
      </c>
      <c r="D228" s="49" t="s">
        <v>163</v>
      </c>
      <c r="E228" s="49">
        <v>3</v>
      </c>
      <c r="F228" s="50">
        <v>400000</v>
      </c>
      <c r="G228" s="27">
        <f t="shared" si="8"/>
        <v>1200000</v>
      </c>
      <c r="H228" s="49" t="s">
        <v>527</v>
      </c>
      <c r="I228" s="49" t="s">
        <v>575</v>
      </c>
      <c r="J228" s="26"/>
    </row>
    <row r="229" spans="1:10" ht="26.25" customHeight="1">
      <c r="A229" s="529"/>
      <c r="B229" s="529"/>
      <c r="C229" s="75" t="s">
        <v>162</v>
      </c>
      <c r="D229" s="49" t="s">
        <v>161</v>
      </c>
      <c r="E229" s="49">
        <v>3</v>
      </c>
      <c r="F229" s="50">
        <v>20000</v>
      </c>
      <c r="G229" s="27">
        <f t="shared" si="8"/>
        <v>60000</v>
      </c>
      <c r="H229" s="49" t="s">
        <v>527</v>
      </c>
      <c r="I229" s="49" t="s">
        <v>160</v>
      </c>
      <c r="J229" s="26"/>
    </row>
    <row r="230" spans="1:10" ht="26.25" customHeight="1">
      <c r="A230" s="529"/>
      <c r="B230" s="574" t="s">
        <v>159</v>
      </c>
      <c r="C230" s="49"/>
      <c r="D230" s="49"/>
      <c r="E230" s="49"/>
      <c r="F230" s="50"/>
      <c r="G230" s="27">
        <f t="shared" si="8"/>
        <v>0</v>
      </c>
      <c r="H230" s="49"/>
      <c r="I230" s="49"/>
      <c r="J230" s="26"/>
    </row>
    <row r="231" spans="1:10" ht="26.25" customHeight="1">
      <c r="A231" s="529"/>
      <c r="B231" s="575"/>
      <c r="C231" s="73"/>
      <c r="D231" s="73"/>
      <c r="E231" s="73"/>
      <c r="F231" s="74"/>
      <c r="G231" s="27">
        <f t="shared" si="8"/>
        <v>0</v>
      </c>
      <c r="H231" s="73"/>
      <c r="I231" s="73"/>
      <c r="J231" s="26"/>
    </row>
    <row r="232" spans="1:10" ht="26.25" customHeight="1">
      <c r="A232" s="529"/>
      <c r="B232" s="56" t="s">
        <v>158</v>
      </c>
      <c r="C232" s="5" t="s">
        <v>157</v>
      </c>
      <c r="D232" s="49" t="s">
        <v>156</v>
      </c>
      <c r="E232" s="49">
        <v>4</v>
      </c>
      <c r="F232" s="50">
        <v>2140000</v>
      </c>
      <c r="G232" s="27">
        <f t="shared" si="8"/>
        <v>8560000</v>
      </c>
      <c r="H232" s="49" t="s">
        <v>155</v>
      </c>
      <c r="I232" s="49" t="s">
        <v>154</v>
      </c>
      <c r="J232" s="26"/>
    </row>
    <row r="233" spans="1:10" ht="26.25" customHeight="1">
      <c r="A233" s="529"/>
      <c r="B233" s="51" t="s">
        <v>153</v>
      </c>
      <c r="C233" s="5" t="s">
        <v>152</v>
      </c>
      <c r="D233" s="49" t="s">
        <v>151</v>
      </c>
      <c r="E233" s="49">
        <v>3</v>
      </c>
      <c r="F233" s="50">
        <v>1100000</v>
      </c>
      <c r="G233" s="27">
        <f t="shared" si="8"/>
        <v>3300000</v>
      </c>
      <c r="H233" s="49" t="s">
        <v>150</v>
      </c>
      <c r="I233" s="49" t="s">
        <v>149</v>
      </c>
      <c r="J233" s="26"/>
    </row>
    <row r="234" spans="1:10" ht="26.25" customHeight="1">
      <c r="A234" s="529"/>
      <c r="B234" s="51" t="s">
        <v>148</v>
      </c>
      <c r="C234" s="72" t="s">
        <v>147</v>
      </c>
      <c r="D234" s="49" t="s">
        <v>146</v>
      </c>
      <c r="E234" s="49">
        <v>1</v>
      </c>
      <c r="F234" s="50">
        <v>1400000</v>
      </c>
      <c r="G234" s="27">
        <f t="shared" si="8"/>
        <v>1400000</v>
      </c>
      <c r="H234" s="49" t="s">
        <v>527</v>
      </c>
      <c r="I234" s="49" t="s">
        <v>506</v>
      </c>
      <c r="J234" s="26"/>
    </row>
    <row r="235" spans="1:10" ht="26.25" customHeight="1">
      <c r="A235" s="529"/>
      <c r="B235" s="528" t="s">
        <v>145</v>
      </c>
      <c r="C235" s="71" t="s">
        <v>144</v>
      </c>
      <c r="D235" s="49">
        <v>210</v>
      </c>
      <c r="E235" s="49">
        <v>1</v>
      </c>
      <c r="F235" s="50">
        <v>240000</v>
      </c>
      <c r="G235" s="27">
        <f t="shared" si="8"/>
        <v>240000</v>
      </c>
      <c r="H235" s="49" t="s">
        <v>142</v>
      </c>
      <c r="I235" s="49" t="s">
        <v>506</v>
      </c>
      <c r="J235" s="26"/>
    </row>
    <row r="236" spans="1:10" ht="26.25" customHeight="1">
      <c r="A236" s="529"/>
      <c r="B236" s="530"/>
      <c r="C236" s="71" t="s">
        <v>143</v>
      </c>
      <c r="D236" s="49">
        <v>300</v>
      </c>
      <c r="E236" s="49">
        <v>1</v>
      </c>
      <c r="F236" s="50">
        <v>562500</v>
      </c>
      <c r="G236" s="27">
        <f t="shared" si="8"/>
        <v>562500</v>
      </c>
      <c r="H236" s="49" t="s">
        <v>142</v>
      </c>
      <c r="I236" s="49" t="s">
        <v>506</v>
      </c>
      <c r="J236" s="26"/>
    </row>
    <row r="237" spans="1:10" ht="26.25" customHeight="1">
      <c r="A237" s="51" t="s">
        <v>128</v>
      </c>
      <c r="B237" s="49" t="s">
        <v>141</v>
      </c>
      <c r="C237" s="49" t="s">
        <v>140</v>
      </c>
      <c r="D237" s="49">
        <v>10014</v>
      </c>
      <c r="E237" s="49">
        <v>1</v>
      </c>
      <c r="F237" s="50">
        <v>238000</v>
      </c>
      <c r="G237" s="27">
        <f t="shared" si="8"/>
        <v>238000</v>
      </c>
      <c r="H237" s="49" t="s">
        <v>507</v>
      </c>
      <c r="I237" s="49" t="s">
        <v>139</v>
      </c>
      <c r="J237" s="26"/>
    </row>
    <row r="238" spans="1:10" ht="26.25" customHeight="1">
      <c r="A238" s="51" t="s">
        <v>63</v>
      </c>
      <c r="B238" s="49"/>
      <c r="C238" s="49"/>
      <c r="D238" s="49"/>
      <c r="E238" s="49"/>
      <c r="F238" s="50"/>
      <c r="G238" s="27">
        <f>SUM(G226:G237)</f>
        <v>15860500</v>
      </c>
      <c r="H238" s="49"/>
      <c r="I238" s="49"/>
      <c r="J238" s="26"/>
    </row>
    <row r="239" spans="1:10" ht="26.25" customHeight="1">
      <c r="A239" s="65"/>
      <c r="B239" s="62"/>
      <c r="C239" s="62"/>
      <c r="D239" s="62"/>
      <c r="E239" s="62"/>
      <c r="F239" s="64"/>
      <c r="G239" s="63"/>
      <c r="H239" s="62"/>
      <c r="I239" s="62"/>
      <c r="J239" s="26"/>
    </row>
    <row r="240" spans="1:10" ht="26.25" customHeight="1">
      <c r="A240" s="65"/>
      <c r="B240" s="62"/>
      <c r="C240" s="62"/>
      <c r="D240" s="62"/>
      <c r="E240" s="62"/>
      <c r="F240" s="64"/>
      <c r="G240" s="63"/>
      <c r="H240" s="62"/>
      <c r="I240" s="62"/>
      <c r="J240" s="26"/>
    </row>
    <row r="241" spans="1:10" ht="26.25" customHeight="1">
      <c r="A241" s="564" t="s">
        <v>138</v>
      </c>
      <c r="B241" s="564"/>
      <c r="C241" s="58"/>
      <c r="D241" s="58"/>
      <c r="E241" s="61"/>
      <c r="F241" s="60"/>
      <c r="G241" s="59"/>
      <c r="H241" s="58"/>
      <c r="I241" s="58"/>
      <c r="J241" s="26"/>
    </row>
    <row r="242" spans="1:10" ht="26.25" customHeight="1">
      <c r="A242" s="528" t="s">
        <v>474</v>
      </c>
      <c r="B242" s="528" t="s">
        <v>61</v>
      </c>
      <c r="C242" s="528" t="s">
        <v>472</v>
      </c>
      <c r="D242" s="528" t="s">
        <v>60</v>
      </c>
      <c r="E242" s="550" t="s">
        <v>59</v>
      </c>
      <c r="F242" s="553" t="s">
        <v>58</v>
      </c>
      <c r="G242" s="57" t="s">
        <v>57</v>
      </c>
      <c r="H242" s="528" t="s">
        <v>56</v>
      </c>
      <c r="I242" s="528"/>
      <c r="J242" s="26"/>
    </row>
    <row r="243" spans="1:10" ht="26.25" customHeight="1">
      <c r="A243" s="530"/>
      <c r="B243" s="530"/>
      <c r="C243" s="530"/>
      <c r="D243" s="530"/>
      <c r="E243" s="551"/>
      <c r="F243" s="554"/>
      <c r="G243" s="54" t="s">
        <v>54</v>
      </c>
      <c r="H243" s="530"/>
      <c r="I243" s="530"/>
      <c r="J243" s="26"/>
    </row>
    <row r="244" spans="1:10" ht="26.25" customHeight="1">
      <c r="A244" s="528" t="s">
        <v>53</v>
      </c>
      <c r="B244" s="51" t="s">
        <v>137</v>
      </c>
      <c r="C244" s="49"/>
      <c r="D244" s="49"/>
      <c r="E244" s="49"/>
      <c r="F244" s="50"/>
      <c r="G244" s="27"/>
      <c r="H244" s="49"/>
      <c r="I244" s="49"/>
      <c r="J244" s="26"/>
    </row>
    <row r="245" spans="1:10" ht="26.25" customHeight="1">
      <c r="A245" s="529"/>
      <c r="B245" s="51" t="s">
        <v>136</v>
      </c>
      <c r="C245" s="49"/>
      <c r="D245" s="49"/>
      <c r="E245" s="49"/>
      <c r="F245" s="50"/>
      <c r="G245" s="27"/>
      <c r="H245" s="49"/>
      <c r="I245" s="49"/>
      <c r="J245" s="26"/>
    </row>
    <row r="246" spans="1:10" ht="26.25" customHeight="1">
      <c r="A246" s="529"/>
      <c r="B246" s="51" t="s">
        <v>135</v>
      </c>
      <c r="C246" s="49"/>
      <c r="D246" s="49"/>
      <c r="E246" s="49"/>
      <c r="F246" s="50"/>
      <c r="G246" s="27"/>
      <c r="H246" s="49"/>
      <c r="I246" s="49"/>
      <c r="J246" s="26"/>
    </row>
    <row r="247" spans="1:10" ht="26.25" customHeight="1">
      <c r="A247" s="529"/>
      <c r="B247" s="51" t="s">
        <v>134</v>
      </c>
      <c r="C247" s="49"/>
      <c r="D247" s="49"/>
      <c r="E247" s="49"/>
      <c r="F247" s="50"/>
      <c r="G247" s="27"/>
      <c r="H247" s="49"/>
      <c r="I247" s="49"/>
      <c r="J247" s="26"/>
    </row>
    <row r="248" spans="1:10" ht="26.25" customHeight="1">
      <c r="A248" s="529"/>
      <c r="B248" s="51" t="s">
        <v>133</v>
      </c>
      <c r="C248" s="49"/>
      <c r="D248" s="49"/>
      <c r="E248" s="49"/>
      <c r="F248" s="50"/>
      <c r="G248" s="27"/>
      <c r="H248" s="49"/>
      <c r="I248" s="49"/>
      <c r="J248" s="26"/>
    </row>
    <row r="249" spans="1:10" ht="26.25" customHeight="1">
      <c r="A249" s="529"/>
      <c r="B249" s="51" t="s">
        <v>132</v>
      </c>
      <c r="C249" s="49"/>
      <c r="D249" s="49"/>
      <c r="E249" s="49"/>
      <c r="F249" s="50"/>
      <c r="G249" s="27"/>
      <c r="H249" s="49"/>
      <c r="I249" s="49"/>
      <c r="J249" s="26"/>
    </row>
    <row r="250" spans="1:10" ht="26.25" customHeight="1">
      <c r="A250" s="529"/>
      <c r="B250" s="51" t="s">
        <v>131</v>
      </c>
      <c r="C250" s="49"/>
      <c r="D250" s="49"/>
      <c r="E250" s="49"/>
      <c r="F250" s="50"/>
      <c r="G250" s="27"/>
      <c r="H250" s="49"/>
      <c r="I250" s="49"/>
      <c r="J250" s="26"/>
    </row>
    <row r="251" spans="1:10" ht="26.25" customHeight="1">
      <c r="A251" s="529"/>
      <c r="B251" s="51" t="s">
        <v>130</v>
      </c>
      <c r="C251" s="49"/>
      <c r="D251" s="49"/>
      <c r="E251" s="49"/>
      <c r="F251" s="50"/>
      <c r="G251" s="27"/>
      <c r="H251" s="49"/>
      <c r="I251" s="49"/>
      <c r="J251" s="26"/>
    </row>
    <row r="252" spans="1:10" ht="26.25" customHeight="1">
      <c r="A252" s="530"/>
      <c r="B252" s="51" t="s">
        <v>129</v>
      </c>
      <c r="C252" s="49"/>
      <c r="D252" s="49"/>
      <c r="E252" s="49"/>
      <c r="F252" s="50"/>
      <c r="G252" s="27"/>
      <c r="H252" s="49"/>
      <c r="I252" s="49"/>
      <c r="J252" s="26"/>
    </row>
    <row r="253" spans="1:10" ht="26.25" customHeight="1">
      <c r="A253" s="51" t="s">
        <v>128</v>
      </c>
      <c r="B253" s="49"/>
      <c r="C253" s="49"/>
      <c r="D253" s="49"/>
      <c r="E253" s="49"/>
      <c r="F253" s="50"/>
      <c r="G253" s="27"/>
      <c r="H253" s="49"/>
      <c r="I253" s="49"/>
      <c r="J253" s="26"/>
    </row>
    <row r="254" spans="1:10" ht="26.25" customHeight="1">
      <c r="A254" s="65"/>
      <c r="B254" s="62"/>
      <c r="C254" s="62"/>
      <c r="D254" s="62"/>
      <c r="E254" s="62"/>
      <c r="F254" s="64"/>
      <c r="G254" s="63"/>
      <c r="H254" s="62"/>
      <c r="I254" s="62"/>
      <c r="J254" s="26"/>
    </row>
    <row r="255" spans="1:10" ht="26.25" customHeight="1">
      <c r="A255" s="65"/>
      <c r="B255" s="62"/>
      <c r="C255" s="62"/>
      <c r="D255" s="62"/>
      <c r="E255" s="62"/>
      <c r="F255" s="64"/>
      <c r="G255" s="63"/>
      <c r="H255" s="62"/>
      <c r="I255" s="62"/>
      <c r="J255" s="26"/>
    </row>
    <row r="256" spans="1:10" ht="26.25" customHeight="1">
      <c r="A256" s="564" t="s">
        <v>127</v>
      </c>
      <c r="B256" s="564"/>
      <c r="C256" s="58"/>
      <c r="D256" s="58"/>
      <c r="E256" s="61"/>
      <c r="F256" s="60"/>
      <c r="G256" s="59"/>
      <c r="H256" s="58"/>
      <c r="I256" s="58"/>
      <c r="J256" s="26"/>
    </row>
    <row r="257" spans="1:10" ht="26.25" customHeight="1">
      <c r="A257" s="528" t="s">
        <v>474</v>
      </c>
      <c r="B257" s="528" t="s">
        <v>61</v>
      </c>
      <c r="C257" s="528" t="s">
        <v>472</v>
      </c>
      <c r="D257" s="528" t="s">
        <v>60</v>
      </c>
      <c r="E257" s="550" t="s">
        <v>59</v>
      </c>
      <c r="F257" s="553" t="s">
        <v>58</v>
      </c>
      <c r="G257" s="57" t="s">
        <v>57</v>
      </c>
      <c r="H257" s="528" t="s">
        <v>56</v>
      </c>
      <c r="I257" s="528" t="s">
        <v>55</v>
      </c>
      <c r="J257" s="26"/>
    </row>
    <row r="258" spans="1:10" ht="26.25" customHeight="1">
      <c r="A258" s="530"/>
      <c r="B258" s="530"/>
      <c r="C258" s="530"/>
      <c r="D258" s="530"/>
      <c r="E258" s="551"/>
      <c r="F258" s="554"/>
      <c r="G258" s="54" t="s">
        <v>54</v>
      </c>
      <c r="H258" s="530"/>
      <c r="I258" s="530"/>
      <c r="J258" s="26"/>
    </row>
    <row r="259" spans="1:10" ht="26.25" customHeight="1">
      <c r="A259" s="528" t="s">
        <v>53</v>
      </c>
      <c r="B259" s="51" t="s">
        <v>126</v>
      </c>
      <c r="C259" s="49"/>
      <c r="D259" s="49"/>
      <c r="E259" s="49"/>
      <c r="F259" s="50"/>
      <c r="G259" s="27">
        <f>E259*F259</f>
        <v>0</v>
      </c>
      <c r="H259" s="49"/>
      <c r="I259" s="49"/>
      <c r="J259" s="26"/>
    </row>
    <row r="260" spans="1:10" ht="26.25" customHeight="1">
      <c r="A260" s="529"/>
      <c r="B260" s="51" t="s">
        <v>125</v>
      </c>
      <c r="C260" s="49"/>
      <c r="D260" s="49"/>
      <c r="E260" s="49"/>
      <c r="F260" s="50"/>
      <c r="G260" s="27">
        <f>E260*F260</f>
        <v>0</v>
      </c>
      <c r="H260" s="49"/>
      <c r="I260" s="49"/>
      <c r="J260" s="26"/>
    </row>
    <row r="261" spans="1:10" ht="26.25" customHeight="1">
      <c r="A261" s="529"/>
      <c r="B261" s="51" t="s">
        <v>124</v>
      </c>
      <c r="C261" s="49"/>
      <c r="D261" s="49"/>
      <c r="E261" s="49"/>
      <c r="F261" s="50"/>
      <c r="G261" s="27">
        <f>E261*F261</f>
        <v>0</v>
      </c>
      <c r="H261" s="49"/>
      <c r="I261" s="49"/>
      <c r="J261" s="26"/>
    </row>
    <row r="262" spans="1:10" ht="26.25" customHeight="1">
      <c r="A262" s="529"/>
      <c r="B262" s="51" t="s">
        <v>123</v>
      </c>
      <c r="C262" s="49" t="s">
        <v>122</v>
      </c>
      <c r="D262" s="49">
        <v>20457</v>
      </c>
      <c r="E262" s="49">
        <v>1</v>
      </c>
      <c r="F262" s="50">
        <v>182000</v>
      </c>
      <c r="G262" s="27">
        <f>E262*F262</f>
        <v>182000</v>
      </c>
      <c r="H262" s="49" t="s">
        <v>507</v>
      </c>
      <c r="I262" s="49" t="s">
        <v>64</v>
      </c>
      <c r="J262" s="26"/>
    </row>
    <row r="263" spans="1:10" ht="26.25" customHeight="1">
      <c r="A263" s="529"/>
      <c r="B263" s="51" t="s">
        <v>121</v>
      </c>
      <c r="C263" s="49"/>
      <c r="D263" s="49"/>
      <c r="E263" s="49"/>
      <c r="F263" s="50"/>
      <c r="G263" s="27"/>
      <c r="H263" s="49"/>
      <c r="I263" s="49"/>
      <c r="J263" s="26"/>
    </row>
    <row r="264" spans="1:10" ht="26.25" customHeight="1">
      <c r="A264" s="529"/>
      <c r="B264" s="529" t="s">
        <v>120</v>
      </c>
      <c r="C264" s="49" t="s">
        <v>119</v>
      </c>
      <c r="D264" s="49" t="s">
        <v>118</v>
      </c>
      <c r="E264" s="49">
        <v>1</v>
      </c>
      <c r="F264" s="50">
        <v>378000</v>
      </c>
      <c r="G264" s="27">
        <f t="shared" ref="G264:G271" si="9">E264*F264</f>
        <v>378000</v>
      </c>
      <c r="H264" s="49" t="s">
        <v>507</v>
      </c>
      <c r="I264" s="49" t="s">
        <v>64</v>
      </c>
      <c r="J264" s="26"/>
    </row>
    <row r="265" spans="1:10" ht="26.25" customHeight="1">
      <c r="A265" s="529"/>
      <c r="B265" s="530"/>
      <c r="C265" s="49" t="s">
        <v>117</v>
      </c>
      <c r="D265" s="49" t="s">
        <v>116</v>
      </c>
      <c r="E265" s="49">
        <v>2</v>
      </c>
      <c r="F265" s="50">
        <v>75000</v>
      </c>
      <c r="G265" s="27">
        <f t="shared" si="9"/>
        <v>150000</v>
      </c>
      <c r="H265" s="49" t="s">
        <v>115</v>
      </c>
      <c r="I265" s="49" t="s">
        <v>64</v>
      </c>
      <c r="J265" s="26"/>
    </row>
    <row r="266" spans="1:10" ht="26.25" customHeight="1">
      <c r="A266" s="529"/>
      <c r="B266" s="56" t="s">
        <v>114</v>
      </c>
      <c r="C266" s="550"/>
      <c r="D266" s="550"/>
      <c r="E266" s="550"/>
      <c r="F266" s="559"/>
      <c r="G266" s="27">
        <f t="shared" si="9"/>
        <v>0</v>
      </c>
      <c r="H266" s="550"/>
      <c r="I266" s="550"/>
      <c r="J266" s="26"/>
    </row>
    <row r="267" spans="1:10" ht="26.25" customHeight="1">
      <c r="A267" s="529"/>
      <c r="B267" s="70" t="s">
        <v>113</v>
      </c>
      <c r="C267" s="551"/>
      <c r="D267" s="551"/>
      <c r="E267" s="551"/>
      <c r="F267" s="560"/>
      <c r="G267" s="27">
        <f t="shared" si="9"/>
        <v>0</v>
      </c>
      <c r="H267" s="551"/>
      <c r="I267" s="551"/>
      <c r="J267" s="26"/>
    </row>
    <row r="268" spans="1:10" ht="26.25" customHeight="1">
      <c r="A268" s="529"/>
      <c r="B268" s="51" t="s">
        <v>112</v>
      </c>
      <c r="C268" s="49"/>
      <c r="D268" s="49"/>
      <c r="E268" s="49"/>
      <c r="F268" s="50"/>
      <c r="G268" s="27">
        <f t="shared" si="9"/>
        <v>0</v>
      </c>
      <c r="H268" s="49"/>
      <c r="I268" s="49"/>
      <c r="J268" s="26"/>
    </row>
    <row r="269" spans="1:10" ht="26.25" customHeight="1">
      <c r="A269" s="529"/>
      <c r="B269" s="51" t="s">
        <v>111</v>
      </c>
      <c r="C269" s="49"/>
      <c r="D269" s="49"/>
      <c r="E269" s="49"/>
      <c r="F269" s="50"/>
      <c r="G269" s="27">
        <f t="shared" si="9"/>
        <v>0</v>
      </c>
      <c r="H269" s="49"/>
      <c r="I269" s="49"/>
      <c r="J269" s="26"/>
    </row>
    <row r="270" spans="1:10" ht="26.25" customHeight="1">
      <c r="A270" s="529"/>
      <c r="B270" s="528" t="s">
        <v>110</v>
      </c>
      <c r="C270" s="49" t="s">
        <v>109</v>
      </c>
      <c r="D270" s="49">
        <v>20440</v>
      </c>
      <c r="E270" s="49">
        <v>1</v>
      </c>
      <c r="F270" s="50">
        <v>129500</v>
      </c>
      <c r="G270" s="27">
        <f t="shared" si="9"/>
        <v>129500</v>
      </c>
      <c r="H270" s="49" t="s">
        <v>507</v>
      </c>
      <c r="I270" s="49" t="s">
        <v>9</v>
      </c>
      <c r="J270" s="26"/>
    </row>
    <row r="271" spans="1:10" ht="26.25" customHeight="1">
      <c r="A271" s="529"/>
      <c r="B271" s="530"/>
      <c r="C271" s="49" t="s">
        <v>108</v>
      </c>
      <c r="D271" s="49">
        <v>120015</v>
      </c>
      <c r="E271" s="49">
        <v>4</v>
      </c>
      <c r="F271" s="50">
        <v>21000</v>
      </c>
      <c r="G271" s="27">
        <f t="shared" si="9"/>
        <v>84000</v>
      </c>
      <c r="H271" s="49" t="s">
        <v>507</v>
      </c>
      <c r="I271" s="49" t="s">
        <v>64</v>
      </c>
      <c r="J271" s="26"/>
    </row>
    <row r="272" spans="1:10" ht="26.25" customHeight="1">
      <c r="A272" s="529"/>
      <c r="B272" s="56" t="s">
        <v>107</v>
      </c>
      <c r="C272" s="49"/>
      <c r="D272" s="49"/>
      <c r="E272" s="49"/>
      <c r="F272" s="50"/>
      <c r="G272" s="27"/>
      <c r="H272" s="49"/>
      <c r="I272" s="49"/>
      <c r="J272" s="26"/>
    </row>
    <row r="273" spans="1:10" ht="26.25" customHeight="1">
      <c r="A273" s="529"/>
      <c r="B273" s="51" t="s">
        <v>106</v>
      </c>
      <c r="C273" s="49"/>
      <c r="D273" s="49"/>
      <c r="E273" s="49"/>
      <c r="F273" s="50"/>
      <c r="G273" s="27">
        <f t="shared" ref="G273:G307" si="10">E273*F273</f>
        <v>0</v>
      </c>
      <c r="H273" s="49"/>
      <c r="I273" s="49"/>
      <c r="J273" s="26"/>
    </row>
    <row r="274" spans="1:10" ht="26.25" customHeight="1">
      <c r="A274" s="529"/>
      <c r="B274" s="528" t="s">
        <v>105</v>
      </c>
      <c r="C274" s="49" t="s">
        <v>104</v>
      </c>
      <c r="D274" s="49">
        <v>20181</v>
      </c>
      <c r="E274" s="49">
        <v>3</v>
      </c>
      <c r="F274" s="50">
        <v>120000</v>
      </c>
      <c r="G274" s="27">
        <f t="shared" si="10"/>
        <v>360000</v>
      </c>
      <c r="H274" s="49" t="s">
        <v>507</v>
      </c>
      <c r="I274" s="49" t="s">
        <v>9</v>
      </c>
      <c r="J274" s="26"/>
    </row>
    <row r="275" spans="1:10" ht="26.25" customHeight="1">
      <c r="A275" s="529"/>
      <c r="B275" s="529"/>
      <c r="C275" s="49" t="s">
        <v>103</v>
      </c>
      <c r="D275" s="49">
        <v>207917</v>
      </c>
      <c r="E275" s="49">
        <v>1</v>
      </c>
      <c r="F275" s="50">
        <v>210000</v>
      </c>
      <c r="G275" s="27">
        <f t="shared" si="10"/>
        <v>210000</v>
      </c>
      <c r="H275" s="49" t="s">
        <v>101</v>
      </c>
      <c r="I275" s="49" t="s">
        <v>9</v>
      </c>
      <c r="J275" s="26"/>
    </row>
    <row r="276" spans="1:10" ht="26.25" customHeight="1">
      <c r="A276" s="529"/>
      <c r="B276" s="529"/>
      <c r="C276" s="49" t="s">
        <v>509</v>
      </c>
      <c r="D276" s="49">
        <v>207612</v>
      </c>
      <c r="E276" s="49">
        <v>1</v>
      </c>
      <c r="F276" s="50">
        <v>84000</v>
      </c>
      <c r="G276" s="27">
        <f t="shared" si="10"/>
        <v>84000</v>
      </c>
      <c r="H276" s="49" t="s">
        <v>101</v>
      </c>
      <c r="I276" s="49" t="s">
        <v>9</v>
      </c>
      <c r="J276" s="26"/>
    </row>
    <row r="277" spans="1:10" ht="26.25" customHeight="1">
      <c r="A277" s="529"/>
      <c r="B277" s="529"/>
      <c r="C277" s="49" t="s">
        <v>102</v>
      </c>
      <c r="D277" s="49">
        <v>349236932</v>
      </c>
      <c r="E277" s="49">
        <v>2</v>
      </c>
      <c r="F277" s="50">
        <v>42000</v>
      </c>
      <c r="G277" s="27">
        <f t="shared" si="10"/>
        <v>84000</v>
      </c>
      <c r="H277" s="49" t="s">
        <v>101</v>
      </c>
      <c r="I277" s="49" t="s">
        <v>9</v>
      </c>
      <c r="J277" s="26"/>
    </row>
    <row r="278" spans="1:10" ht="26.25" customHeight="1">
      <c r="A278" s="529"/>
      <c r="B278" s="529"/>
      <c r="C278" s="49" t="s">
        <v>100</v>
      </c>
      <c r="D278" s="49">
        <v>80040</v>
      </c>
      <c r="E278" s="49">
        <v>2</v>
      </c>
      <c r="F278" s="50">
        <v>16100</v>
      </c>
      <c r="G278" s="27">
        <f t="shared" si="10"/>
        <v>32200</v>
      </c>
      <c r="H278" s="49" t="s">
        <v>507</v>
      </c>
      <c r="I278" s="49" t="s">
        <v>575</v>
      </c>
      <c r="J278" s="26"/>
    </row>
    <row r="279" spans="1:10" ht="26.25" customHeight="1">
      <c r="A279" s="529"/>
      <c r="B279" s="529"/>
      <c r="C279" s="49" t="s">
        <v>99</v>
      </c>
      <c r="D279" s="49">
        <v>20188</v>
      </c>
      <c r="E279" s="49">
        <v>2</v>
      </c>
      <c r="F279" s="50">
        <v>68600</v>
      </c>
      <c r="G279" s="27">
        <f t="shared" si="10"/>
        <v>137200</v>
      </c>
      <c r="H279" s="49" t="s">
        <v>507</v>
      </c>
      <c r="I279" s="49" t="s">
        <v>530</v>
      </c>
      <c r="J279" s="26"/>
    </row>
    <row r="280" spans="1:10" ht="26.25" customHeight="1">
      <c r="A280" s="529"/>
      <c r="B280" s="529"/>
      <c r="C280" s="49" t="s">
        <v>98</v>
      </c>
      <c r="D280" s="49">
        <v>20187</v>
      </c>
      <c r="E280" s="49">
        <v>1</v>
      </c>
      <c r="F280" s="50">
        <v>50400</v>
      </c>
      <c r="G280" s="27">
        <f t="shared" si="10"/>
        <v>50400</v>
      </c>
      <c r="H280" s="49" t="s">
        <v>507</v>
      </c>
      <c r="I280" s="49" t="s">
        <v>519</v>
      </c>
      <c r="J280" s="26"/>
    </row>
    <row r="281" spans="1:10" ht="26.25" customHeight="1">
      <c r="A281" s="529"/>
      <c r="B281" s="529"/>
      <c r="C281" s="49" t="s">
        <v>97</v>
      </c>
      <c r="D281" s="49">
        <v>80312</v>
      </c>
      <c r="E281" s="49">
        <v>1</v>
      </c>
      <c r="F281" s="50">
        <v>14000</v>
      </c>
      <c r="G281" s="27">
        <f t="shared" si="10"/>
        <v>14000</v>
      </c>
      <c r="H281" s="49" t="s">
        <v>96</v>
      </c>
      <c r="I281" s="49" t="s">
        <v>95</v>
      </c>
      <c r="J281" s="26"/>
    </row>
    <row r="282" spans="1:10" ht="26.25" customHeight="1">
      <c r="A282" s="529"/>
      <c r="B282" s="529"/>
      <c r="C282" s="49" t="s">
        <v>94</v>
      </c>
      <c r="D282" s="49">
        <v>80313</v>
      </c>
      <c r="E282" s="49">
        <v>1</v>
      </c>
      <c r="F282" s="50">
        <v>18900</v>
      </c>
      <c r="G282" s="27">
        <f t="shared" si="10"/>
        <v>18900</v>
      </c>
      <c r="H282" s="49" t="s">
        <v>507</v>
      </c>
      <c r="I282" s="49" t="s">
        <v>519</v>
      </c>
      <c r="J282" s="26"/>
    </row>
    <row r="283" spans="1:10" ht="26.25" customHeight="1">
      <c r="A283" s="529"/>
      <c r="B283" s="529"/>
      <c r="C283" s="49" t="s">
        <v>93</v>
      </c>
      <c r="D283" s="49">
        <v>80310</v>
      </c>
      <c r="E283" s="49">
        <v>1</v>
      </c>
      <c r="F283" s="50">
        <v>63000</v>
      </c>
      <c r="G283" s="27">
        <f t="shared" si="10"/>
        <v>63000</v>
      </c>
      <c r="H283" s="49" t="s">
        <v>507</v>
      </c>
      <c r="I283" s="49" t="s">
        <v>9</v>
      </c>
      <c r="J283" s="26"/>
    </row>
    <row r="284" spans="1:10" ht="26.25" customHeight="1">
      <c r="A284" s="529"/>
      <c r="B284" s="529"/>
      <c r="C284" s="49" t="s">
        <v>92</v>
      </c>
      <c r="D284" s="49">
        <v>80311</v>
      </c>
      <c r="E284" s="49">
        <v>1</v>
      </c>
      <c r="F284" s="50">
        <v>77000</v>
      </c>
      <c r="G284" s="27">
        <f t="shared" si="10"/>
        <v>77000</v>
      </c>
      <c r="H284" s="49" t="s">
        <v>507</v>
      </c>
      <c r="I284" s="49" t="s">
        <v>9</v>
      </c>
      <c r="J284" s="26"/>
    </row>
    <row r="285" spans="1:10" ht="26.25" customHeight="1">
      <c r="A285" s="529"/>
      <c r="B285" s="529"/>
      <c r="C285" s="49" t="s">
        <v>91</v>
      </c>
      <c r="D285" s="49">
        <v>80032</v>
      </c>
      <c r="E285" s="49">
        <v>3</v>
      </c>
      <c r="F285" s="50">
        <v>28000</v>
      </c>
      <c r="G285" s="27">
        <f t="shared" si="10"/>
        <v>84000</v>
      </c>
      <c r="H285" s="49" t="s">
        <v>507</v>
      </c>
      <c r="I285" s="49" t="s">
        <v>519</v>
      </c>
      <c r="J285" s="26"/>
    </row>
    <row r="286" spans="1:10" ht="26.25" customHeight="1">
      <c r="A286" s="529"/>
      <c r="B286" s="529"/>
      <c r="C286" s="49" t="s">
        <v>90</v>
      </c>
      <c r="D286" s="49">
        <v>20405</v>
      </c>
      <c r="E286" s="68">
        <v>1</v>
      </c>
      <c r="F286" s="50">
        <v>59500</v>
      </c>
      <c r="G286" s="27">
        <f t="shared" si="10"/>
        <v>59500</v>
      </c>
      <c r="H286" s="49" t="s">
        <v>507</v>
      </c>
      <c r="I286" s="49" t="s">
        <v>519</v>
      </c>
      <c r="J286" s="26"/>
    </row>
    <row r="287" spans="1:10" ht="26.25" customHeight="1">
      <c r="A287" s="529"/>
      <c r="B287" s="529"/>
      <c r="C287" s="49" t="s">
        <v>89</v>
      </c>
      <c r="D287" s="49">
        <v>80043</v>
      </c>
      <c r="E287" s="68">
        <v>2</v>
      </c>
      <c r="F287" s="50">
        <v>32200</v>
      </c>
      <c r="G287" s="27">
        <f t="shared" si="10"/>
        <v>64400</v>
      </c>
      <c r="H287" s="49" t="s">
        <v>507</v>
      </c>
      <c r="I287" s="49" t="s">
        <v>9</v>
      </c>
      <c r="J287" s="26"/>
    </row>
    <row r="288" spans="1:10" ht="26.25" customHeight="1">
      <c r="A288" s="529"/>
      <c r="B288" s="529"/>
      <c r="C288" s="49" t="s">
        <v>88</v>
      </c>
      <c r="D288" s="49">
        <v>160038</v>
      </c>
      <c r="E288" s="68">
        <v>2</v>
      </c>
      <c r="F288" s="50">
        <v>8400</v>
      </c>
      <c r="G288" s="27">
        <f t="shared" si="10"/>
        <v>16800</v>
      </c>
      <c r="H288" s="49" t="s">
        <v>507</v>
      </c>
      <c r="I288" s="49" t="s">
        <v>519</v>
      </c>
      <c r="J288" s="26"/>
    </row>
    <row r="289" spans="1:10" ht="26.25" customHeight="1">
      <c r="A289" s="529"/>
      <c r="B289" s="530"/>
      <c r="C289" s="49" t="s">
        <v>87</v>
      </c>
      <c r="D289" s="49">
        <v>80218</v>
      </c>
      <c r="E289" s="49">
        <v>2</v>
      </c>
      <c r="F289" s="50">
        <v>28000</v>
      </c>
      <c r="G289" s="27">
        <f t="shared" si="10"/>
        <v>56000</v>
      </c>
      <c r="H289" s="49" t="s">
        <v>507</v>
      </c>
      <c r="I289" s="49" t="s">
        <v>575</v>
      </c>
      <c r="J289" s="26"/>
    </row>
    <row r="290" spans="1:10" ht="26.25" customHeight="1">
      <c r="A290" s="529"/>
      <c r="B290" s="56" t="s">
        <v>86</v>
      </c>
      <c r="C290" s="49"/>
      <c r="D290" s="49"/>
      <c r="E290" s="49"/>
      <c r="F290" s="50"/>
      <c r="G290" s="27">
        <f t="shared" si="10"/>
        <v>0</v>
      </c>
      <c r="H290" s="49"/>
      <c r="I290" s="49"/>
      <c r="J290" s="26"/>
    </row>
    <row r="291" spans="1:10" ht="26.25" customHeight="1">
      <c r="A291" s="529"/>
      <c r="B291" s="51" t="s">
        <v>85</v>
      </c>
      <c r="C291" s="49"/>
      <c r="D291" s="49"/>
      <c r="E291" s="49"/>
      <c r="F291" s="50"/>
      <c r="G291" s="27">
        <f t="shared" si="10"/>
        <v>0</v>
      </c>
      <c r="H291" s="49"/>
      <c r="I291" s="49"/>
      <c r="J291" s="26"/>
    </row>
    <row r="292" spans="1:10" ht="26.25" customHeight="1">
      <c r="A292" s="529"/>
      <c r="B292" s="528" t="s">
        <v>84</v>
      </c>
      <c r="C292" s="49" t="s">
        <v>83</v>
      </c>
      <c r="D292" s="49">
        <v>70154</v>
      </c>
      <c r="E292" s="49">
        <v>2</v>
      </c>
      <c r="F292" s="50">
        <v>27930</v>
      </c>
      <c r="G292" s="27">
        <f t="shared" si="10"/>
        <v>55860</v>
      </c>
      <c r="H292" s="49" t="s">
        <v>507</v>
      </c>
      <c r="I292" s="49" t="s">
        <v>9</v>
      </c>
      <c r="J292" s="26"/>
    </row>
    <row r="293" spans="1:10" ht="26.25" customHeight="1">
      <c r="A293" s="529"/>
      <c r="B293" s="529"/>
      <c r="C293" s="49" t="s">
        <v>82</v>
      </c>
      <c r="D293" s="49">
        <v>20076</v>
      </c>
      <c r="E293" s="49">
        <v>1</v>
      </c>
      <c r="F293" s="50">
        <v>66500</v>
      </c>
      <c r="G293" s="27">
        <f t="shared" si="10"/>
        <v>66500</v>
      </c>
      <c r="H293" s="49" t="s">
        <v>507</v>
      </c>
      <c r="I293" s="49" t="s">
        <v>9</v>
      </c>
      <c r="J293" s="26"/>
    </row>
    <row r="294" spans="1:10" ht="26.25" customHeight="1">
      <c r="A294" s="529"/>
      <c r="B294" s="529"/>
      <c r="C294" s="49" t="s">
        <v>81</v>
      </c>
      <c r="D294" s="49">
        <v>20475</v>
      </c>
      <c r="E294" s="49">
        <v>2</v>
      </c>
      <c r="F294" s="50">
        <v>35000</v>
      </c>
      <c r="G294" s="27">
        <f t="shared" si="10"/>
        <v>70000</v>
      </c>
      <c r="H294" s="49" t="s">
        <v>507</v>
      </c>
      <c r="I294" s="49" t="s">
        <v>64</v>
      </c>
      <c r="J294" s="26"/>
    </row>
    <row r="295" spans="1:10" ht="26.25" customHeight="1">
      <c r="A295" s="529"/>
      <c r="B295" s="529"/>
      <c r="C295" s="49" t="s">
        <v>80</v>
      </c>
      <c r="D295" s="49">
        <v>20471</v>
      </c>
      <c r="E295" s="49">
        <v>2</v>
      </c>
      <c r="F295" s="50">
        <v>53200</v>
      </c>
      <c r="G295" s="27">
        <f t="shared" si="10"/>
        <v>106400</v>
      </c>
      <c r="H295" s="49" t="s">
        <v>507</v>
      </c>
      <c r="I295" s="49" t="s">
        <v>64</v>
      </c>
      <c r="J295" s="26"/>
    </row>
    <row r="296" spans="1:10" ht="26.25" customHeight="1">
      <c r="A296" s="529"/>
      <c r="B296" s="529"/>
      <c r="C296" s="49" t="s">
        <v>79</v>
      </c>
      <c r="D296" s="49">
        <v>40223</v>
      </c>
      <c r="E296" s="49">
        <v>1</v>
      </c>
      <c r="F296" s="50">
        <v>57400</v>
      </c>
      <c r="G296" s="27">
        <f t="shared" si="10"/>
        <v>57400</v>
      </c>
      <c r="H296" s="49" t="s">
        <v>507</v>
      </c>
      <c r="I296" s="49" t="s">
        <v>64</v>
      </c>
      <c r="J296" s="26"/>
    </row>
    <row r="297" spans="1:10" ht="26.25" customHeight="1">
      <c r="A297" s="529"/>
      <c r="B297" s="529"/>
      <c r="C297" s="49" t="s">
        <v>78</v>
      </c>
      <c r="D297" s="49">
        <v>20474</v>
      </c>
      <c r="E297" s="49">
        <v>1</v>
      </c>
      <c r="F297" s="50">
        <v>127400</v>
      </c>
      <c r="G297" s="27">
        <f t="shared" si="10"/>
        <v>127400</v>
      </c>
      <c r="H297" s="49" t="s">
        <v>507</v>
      </c>
      <c r="I297" s="49" t="s">
        <v>64</v>
      </c>
      <c r="J297" s="26"/>
    </row>
    <row r="298" spans="1:10" ht="26.25" customHeight="1">
      <c r="A298" s="529"/>
      <c r="B298" s="529"/>
      <c r="C298" s="49" t="s">
        <v>77</v>
      </c>
      <c r="D298" s="49">
        <v>70152</v>
      </c>
      <c r="E298" s="49">
        <v>1</v>
      </c>
      <c r="F298" s="50">
        <v>22330</v>
      </c>
      <c r="G298" s="27">
        <f t="shared" si="10"/>
        <v>22330</v>
      </c>
      <c r="H298" s="49" t="s">
        <v>507</v>
      </c>
      <c r="I298" s="49" t="s">
        <v>575</v>
      </c>
      <c r="J298" s="26"/>
    </row>
    <row r="299" spans="1:10" ht="26.25" customHeight="1">
      <c r="A299" s="530"/>
      <c r="B299" s="51" t="s">
        <v>76</v>
      </c>
      <c r="C299" s="31"/>
      <c r="D299" s="31"/>
      <c r="E299" s="31"/>
      <c r="F299" s="67"/>
      <c r="G299" s="27">
        <f t="shared" si="10"/>
        <v>0</v>
      </c>
      <c r="H299" s="31"/>
      <c r="I299" s="31"/>
      <c r="J299" s="26"/>
    </row>
    <row r="300" spans="1:10" ht="26.25" customHeight="1">
      <c r="A300" s="529" t="s">
        <v>75</v>
      </c>
      <c r="B300" s="529" t="s">
        <v>74</v>
      </c>
      <c r="C300" s="49" t="s">
        <v>73</v>
      </c>
      <c r="D300" s="49">
        <v>40046</v>
      </c>
      <c r="E300" s="49">
        <v>1</v>
      </c>
      <c r="F300" s="50">
        <v>192500</v>
      </c>
      <c r="G300" s="27">
        <f t="shared" si="10"/>
        <v>192500</v>
      </c>
      <c r="H300" s="49" t="s">
        <v>507</v>
      </c>
      <c r="I300" s="49" t="s">
        <v>64</v>
      </c>
      <c r="J300" s="26"/>
    </row>
    <row r="301" spans="1:10" ht="26.25" customHeight="1">
      <c r="A301" s="529"/>
      <c r="B301" s="529"/>
      <c r="C301" s="49" t="s">
        <v>72</v>
      </c>
      <c r="D301" s="49">
        <v>20460</v>
      </c>
      <c r="E301" s="49">
        <v>1</v>
      </c>
      <c r="F301" s="50">
        <v>40600</v>
      </c>
      <c r="G301" s="27">
        <f t="shared" si="10"/>
        <v>40600</v>
      </c>
      <c r="H301" s="49" t="s">
        <v>507</v>
      </c>
      <c r="I301" s="49" t="s">
        <v>9</v>
      </c>
      <c r="J301" s="26"/>
    </row>
    <row r="302" spans="1:10" ht="26.25" customHeight="1">
      <c r="A302" s="529"/>
      <c r="B302" s="529"/>
      <c r="C302" s="49" t="s">
        <v>71</v>
      </c>
      <c r="D302" s="49">
        <v>40016</v>
      </c>
      <c r="E302" s="49">
        <v>1</v>
      </c>
      <c r="F302" s="50">
        <v>119000</v>
      </c>
      <c r="G302" s="27">
        <f t="shared" si="10"/>
        <v>119000</v>
      </c>
      <c r="H302" s="49" t="s">
        <v>507</v>
      </c>
      <c r="I302" s="49" t="s">
        <v>9</v>
      </c>
      <c r="J302" s="26"/>
    </row>
    <row r="303" spans="1:10" ht="26.25" customHeight="1">
      <c r="A303" s="529"/>
      <c r="B303" s="529"/>
      <c r="C303" s="49" t="s">
        <v>70</v>
      </c>
      <c r="D303" s="49">
        <v>20462</v>
      </c>
      <c r="E303" s="49">
        <v>1</v>
      </c>
      <c r="F303" s="50">
        <v>165000</v>
      </c>
      <c r="G303" s="27">
        <f t="shared" si="10"/>
        <v>165000</v>
      </c>
      <c r="H303" s="49" t="s">
        <v>507</v>
      </c>
      <c r="I303" s="49" t="s">
        <v>9</v>
      </c>
      <c r="J303" s="26"/>
    </row>
    <row r="304" spans="1:10" ht="26.25" customHeight="1">
      <c r="A304" s="529"/>
      <c r="B304" s="529"/>
      <c r="C304" s="49" t="s">
        <v>69</v>
      </c>
      <c r="D304" s="49">
        <v>130176</v>
      </c>
      <c r="E304" s="49">
        <v>1</v>
      </c>
      <c r="F304" s="50">
        <v>96600</v>
      </c>
      <c r="G304" s="27">
        <f t="shared" si="10"/>
        <v>96600</v>
      </c>
      <c r="H304" s="49" t="s">
        <v>507</v>
      </c>
      <c r="I304" s="49" t="s">
        <v>64</v>
      </c>
      <c r="J304" s="26"/>
    </row>
    <row r="305" spans="1:10" ht="26.25" customHeight="1">
      <c r="A305" s="529"/>
      <c r="B305" s="529"/>
      <c r="C305" s="49" t="s">
        <v>68</v>
      </c>
      <c r="D305" s="49">
        <v>40234</v>
      </c>
      <c r="E305" s="49">
        <v>1</v>
      </c>
      <c r="F305" s="50">
        <v>168000</v>
      </c>
      <c r="G305" s="27">
        <f t="shared" si="10"/>
        <v>168000</v>
      </c>
      <c r="H305" s="49" t="s">
        <v>507</v>
      </c>
      <c r="I305" s="49" t="s">
        <v>64</v>
      </c>
      <c r="J305" s="26"/>
    </row>
    <row r="306" spans="1:10" ht="26.25" customHeight="1">
      <c r="A306" s="529"/>
      <c r="B306" s="529"/>
      <c r="C306" s="49" t="s">
        <v>67</v>
      </c>
      <c r="D306" s="49">
        <v>130059</v>
      </c>
      <c r="E306" s="49">
        <v>1</v>
      </c>
      <c r="F306" s="50">
        <v>197400</v>
      </c>
      <c r="G306" s="27">
        <f t="shared" si="10"/>
        <v>197400</v>
      </c>
      <c r="H306" s="49" t="s">
        <v>507</v>
      </c>
      <c r="I306" s="49" t="s">
        <v>64</v>
      </c>
      <c r="J306" s="26"/>
    </row>
    <row r="307" spans="1:10" ht="26.25" customHeight="1">
      <c r="A307" s="529"/>
      <c r="B307" s="56" t="s">
        <v>66</v>
      </c>
      <c r="C307" s="49" t="s">
        <v>65</v>
      </c>
      <c r="D307" s="49">
        <v>40005</v>
      </c>
      <c r="E307" s="49">
        <v>1</v>
      </c>
      <c r="F307" s="50">
        <v>336000</v>
      </c>
      <c r="G307" s="27">
        <f t="shared" si="10"/>
        <v>336000</v>
      </c>
      <c r="H307" s="49" t="s">
        <v>507</v>
      </c>
      <c r="I307" s="49" t="s">
        <v>64</v>
      </c>
      <c r="J307" s="26"/>
    </row>
    <row r="308" spans="1:10" ht="26.25" customHeight="1">
      <c r="A308" s="530"/>
      <c r="B308" s="49" t="s">
        <v>63</v>
      </c>
      <c r="C308" s="49"/>
      <c r="D308" s="49"/>
      <c r="E308" s="49"/>
      <c r="F308" s="50"/>
      <c r="G308" s="27">
        <f>SUM(G259:G307)</f>
        <v>4155890</v>
      </c>
      <c r="H308" s="49"/>
      <c r="I308" s="49"/>
      <c r="J308" s="26"/>
    </row>
    <row r="309" spans="1:10" ht="26.25" customHeight="1">
      <c r="A309" s="65"/>
      <c r="B309" s="62"/>
      <c r="C309" s="62"/>
      <c r="D309" s="62"/>
      <c r="E309" s="62"/>
      <c r="F309" s="64"/>
      <c r="G309" s="63"/>
      <c r="H309" s="62"/>
      <c r="I309" s="62"/>
      <c r="J309" s="26"/>
    </row>
    <row r="310" spans="1:10" ht="26.25" customHeight="1">
      <c r="A310" s="65"/>
      <c r="B310" s="62"/>
      <c r="C310" s="62"/>
      <c r="D310" s="62"/>
      <c r="E310" s="62"/>
      <c r="F310" s="64"/>
      <c r="G310" s="63"/>
      <c r="H310" s="62"/>
      <c r="I310" s="62"/>
      <c r="J310" s="26"/>
    </row>
    <row r="311" spans="1:10" ht="26.25" customHeight="1">
      <c r="A311" s="564" t="s">
        <v>62</v>
      </c>
      <c r="B311" s="564"/>
      <c r="C311" s="58"/>
      <c r="D311" s="58"/>
      <c r="E311" s="61"/>
      <c r="F311" s="60"/>
      <c r="G311" s="59"/>
      <c r="H311" s="58"/>
      <c r="I311" s="58"/>
      <c r="J311" s="26"/>
    </row>
    <row r="312" spans="1:10" ht="26.25" customHeight="1">
      <c r="A312" s="528" t="s">
        <v>474</v>
      </c>
      <c r="B312" s="528" t="s">
        <v>61</v>
      </c>
      <c r="C312" s="528" t="s">
        <v>472</v>
      </c>
      <c r="D312" s="528" t="s">
        <v>60</v>
      </c>
      <c r="E312" s="550" t="s">
        <v>59</v>
      </c>
      <c r="F312" s="553" t="s">
        <v>58</v>
      </c>
      <c r="G312" s="57" t="s">
        <v>57</v>
      </c>
      <c r="H312" s="528" t="s">
        <v>56</v>
      </c>
      <c r="I312" s="528" t="s">
        <v>55</v>
      </c>
      <c r="J312" s="26"/>
    </row>
    <row r="313" spans="1:10" ht="26.25" customHeight="1">
      <c r="A313" s="530"/>
      <c r="B313" s="530"/>
      <c r="C313" s="530"/>
      <c r="D313" s="530"/>
      <c r="E313" s="551"/>
      <c r="F313" s="554"/>
      <c r="G313" s="54" t="s">
        <v>54</v>
      </c>
      <c r="H313" s="530"/>
      <c r="I313" s="530"/>
      <c r="J313" s="26"/>
    </row>
    <row r="314" spans="1:10" ht="26.25" customHeight="1">
      <c r="A314" s="561" t="s">
        <v>53</v>
      </c>
      <c r="B314" s="51" t="s">
        <v>52</v>
      </c>
      <c r="C314" s="49"/>
      <c r="D314" s="49"/>
      <c r="E314" s="49"/>
      <c r="F314" s="50"/>
      <c r="G314" s="27"/>
      <c r="H314" s="49"/>
      <c r="I314" s="49"/>
      <c r="J314" s="26"/>
    </row>
    <row r="315" spans="1:10" ht="26.25" customHeight="1">
      <c r="A315" s="562"/>
      <c r="B315" s="51" t="s">
        <v>51</v>
      </c>
      <c r="C315" s="49"/>
      <c r="D315" s="49"/>
      <c r="E315" s="49"/>
      <c r="F315" s="50"/>
      <c r="G315" s="27">
        <f t="shared" ref="G315:G346" si="11">E315*F315</f>
        <v>0</v>
      </c>
      <c r="H315" s="49"/>
      <c r="I315" s="49"/>
      <c r="J315" s="26"/>
    </row>
    <row r="316" spans="1:10" ht="26.25" customHeight="1">
      <c r="A316" s="562"/>
      <c r="B316" s="51" t="s">
        <v>50</v>
      </c>
      <c r="C316" s="49" t="s">
        <v>49</v>
      </c>
      <c r="D316" s="49" t="s">
        <v>48</v>
      </c>
      <c r="E316" s="49">
        <v>2</v>
      </c>
      <c r="F316" s="50">
        <v>398750</v>
      </c>
      <c r="G316" s="27">
        <f t="shared" si="11"/>
        <v>797500</v>
      </c>
      <c r="H316" s="49" t="s">
        <v>47</v>
      </c>
      <c r="I316" s="49"/>
      <c r="J316" s="26"/>
    </row>
    <row r="317" spans="1:10" ht="26.25" customHeight="1">
      <c r="A317" s="562"/>
      <c r="B317" s="51" t="s">
        <v>46</v>
      </c>
      <c r="C317" s="49"/>
      <c r="D317" s="49"/>
      <c r="E317" s="49"/>
      <c r="F317" s="50"/>
      <c r="G317" s="27">
        <f t="shared" si="11"/>
        <v>0</v>
      </c>
      <c r="H317" s="49"/>
      <c r="I317" s="49"/>
      <c r="J317" s="26"/>
    </row>
    <row r="318" spans="1:10" ht="26.25" customHeight="1">
      <c r="A318" s="562"/>
      <c r="B318" s="51" t="s">
        <v>45</v>
      </c>
      <c r="C318" s="49"/>
      <c r="D318" s="49"/>
      <c r="E318" s="49"/>
      <c r="F318" s="50"/>
      <c r="G318" s="27">
        <f t="shared" si="11"/>
        <v>0</v>
      </c>
      <c r="H318" s="49"/>
      <c r="I318" s="49"/>
      <c r="J318" s="26"/>
    </row>
    <row r="319" spans="1:10" ht="26.25" customHeight="1">
      <c r="A319" s="562"/>
      <c r="B319" s="51" t="s">
        <v>44</v>
      </c>
      <c r="C319" s="49"/>
      <c r="D319" s="49"/>
      <c r="E319" s="49"/>
      <c r="F319" s="50"/>
      <c r="G319" s="27">
        <f t="shared" si="11"/>
        <v>0</v>
      </c>
      <c r="H319" s="49"/>
      <c r="I319" s="49"/>
      <c r="J319" s="26"/>
    </row>
    <row r="320" spans="1:10" ht="26.25" customHeight="1">
      <c r="A320" s="562"/>
      <c r="B320" s="51" t="s">
        <v>43</v>
      </c>
      <c r="C320" s="49"/>
      <c r="D320" s="49"/>
      <c r="E320" s="49"/>
      <c r="F320" s="50"/>
      <c r="G320" s="27">
        <f t="shared" si="11"/>
        <v>0</v>
      </c>
      <c r="H320" s="49"/>
      <c r="I320" s="49"/>
      <c r="J320" s="26"/>
    </row>
    <row r="321" spans="1:11" ht="26.25" customHeight="1">
      <c r="A321" s="562"/>
      <c r="B321" s="51" t="s">
        <v>42</v>
      </c>
      <c r="C321" s="49"/>
      <c r="D321" s="49"/>
      <c r="E321" s="49"/>
      <c r="F321" s="50"/>
      <c r="G321" s="27">
        <f t="shared" si="11"/>
        <v>0</v>
      </c>
      <c r="H321" s="49"/>
      <c r="I321" s="49"/>
      <c r="J321" s="26"/>
    </row>
    <row r="322" spans="1:11" ht="26.25" customHeight="1">
      <c r="A322" s="562"/>
      <c r="B322" s="573" t="s">
        <v>41</v>
      </c>
      <c r="C322" s="49" t="s">
        <v>40</v>
      </c>
      <c r="D322" s="49" t="s">
        <v>39</v>
      </c>
      <c r="E322" s="49">
        <v>8</v>
      </c>
      <c r="F322" s="50">
        <v>166000</v>
      </c>
      <c r="G322" s="27">
        <f t="shared" si="11"/>
        <v>1328000</v>
      </c>
      <c r="H322" s="49" t="s">
        <v>557</v>
      </c>
      <c r="I322" s="49" t="s">
        <v>575</v>
      </c>
      <c r="J322" s="26"/>
    </row>
    <row r="323" spans="1:11" ht="26.25" customHeight="1">
      <c r="A323" s="562"/>
      <c r="B323" s="573"/>
      <c r="C323" s="49" t="s">
        <v>38</v>
      </c>
      <c r="D323" s="49" t="s">
        <v>37</v>
      </c>
      <c r="E323" s="49">
        <v>4</v>
      </c>
      <c r="F323" s="50">
        <v>164000</v>
      </c>
      <c r="G323" s="27">
        <f t="shared" si="11"/>
        <v>656000</v>
      </c>
      <c r="H323" s="49" t="s">
        <v>557</v>
      </c>
      <c r="I323" s="49" t="s">
        <v>9</v>
      </c>
      <c r="J323" s="26"/>
    </row>
    <row r="324" spans="1:11" ht="26.25" customHeight="1">
      <c r="A324" s="562"/>
      <c r="B324" s="573"/>
      <c r="C324" s="49" t="s">
        <v>36</v>
      </c>
      <c r="D324" s="49" t="s">
        <v>35</v>
      </c>
      <c r="E324" s="49">
        <v>4</v>
      </c>
      <c r="F324" s="50">
        <v>196000</v>
      </c>
      <c r="G324" s="27">
        <f t="shared" si="11"/>
        <v>784000</v>
      </c>
      <c r="H324" s="49" t="s">
        <v>557</v>
      </c>
      <c r="I324" s="49" t="s">
        <v>519</v>
      </c>
      <c r="J324" s="26"/>
    </row>
    <row r="325" spans="1:11" ht="26.25" customHeight="1">
      <c r="A325" s="562"/>
      <c r="B325" s="573"/>
      <c r="C325" s="49" t="s">
        <v>34</v>
      </c>
      <c r="D325" s="49" t="s">
        <v>33</v>
      </c>
      <c r="E325" s="49">
        <v>4</v>
      </c>
      <c r="F325" s="50">
        <v>166000</v>
      </c>
      <c r="G325" s="27">
        <f t="shared" si="11"/>
        <v>664000</v>
      </c>
      <c r="H325" s="49" t="s">
        <v>557</v>
      </c>
      <c r="I325" s="49" t="s">
        <v>519</v>
      </c>
      <c r="J325" s="26"/>
    </row>
    <row r="326" spans="1:11" ht="26.25" customHeight="1">
      <c r="A326" s="562"/>
      <c r="B326" s="573"/>
      <c r="C326" s="49" t="s">
        <v>32</v>
      </c>
      <c r="D326" s="49">
        <v>60147</v>
      </c>
      <c r="E326" s="49">
        <v>15</v>
      </c>
      <c r="F326" s="50">
        <v>45500</v>
      </c>
      <c r="G326" s="27">
        <f t="shared" si="11"/>
        <v>682500</v>
      </c>
      <c r="H326" s="49" t="s">
        <v>507</v>
      </c>
      <c r="I326" s="49" t="s">
        <v>526</v>
      </c>
      <c r="J326" s="26"/>
    </row>
    <row r="327" spans="1:11" ht="26.25" customHeight="1">
      <c r="A327" s="562"/>
      <c r="B327" s="573"/>
      <c r="C327" s="49" t="s">
        <v>30</v>
      </c>
      <c r="D327" s="49" t="s">
        <v>31</v>
      </c>
      <c r="E327" s="49">
        <v>1</v>
      </c>
      <c r="F327" s="50">
        <v>203000</v>
      </c>
      <c r="G327" s="27">
        <f t="shared" si="11"/>
        <v>203000</v>
      </c>
      <c r="H327" s="49" t="s">
        <v>15</v>
      </c>
      <c r="I327" s="49" t="s">
        <v>506</v>
      </c>
      <c r="J327" s="26"/>
    </row>
    <row r="328" spans="1:11" ht="26.25" customHeight="1">
      <c r="A328" s="562"/>
      <c r="B328" s="573"/>
      <c r="C328" s="49" t="s">
        <v>30</v>
      </c>
      <c r="D328" s="49" t="s">
        <v>29</v>
      </c>
      <c r="E328" s="49">
        <v>1</v>
      </c>
      <c r="F328" s="50">
        <v>165000</v>
      </c>
      <c r="G328" s="27">
        <f t="shared" si="11"/>
        <v>165000</v>
      </c>
      <c r="H328" s="49" t="s">
        <v>15</v>
      </c>
      <c r="I328" s="49" t="s">
        <v>506</v>
      </c>
      <c r="J328" s="26"/>
      <c r="K328" s="52"/>
    </row>
    <row r="329" spans="1:11" ht="26.25" customHeight="1">
      <c r="A329" s="562"/>
      <c r="B329" s="573"/>
      <c r="C329" s="49" t="s">
        <v>28</v>
      </c>
      <c r="D329" s="49" t="s">
        <v>27</v>
      </c>
      <c r="E329" s="49">
        <v>1</v>
      </c>
      <c r="F329" s="50">
        <v>175000</v>
      </c>
      <c r="G329" s="27">
        <f t="shared" si="11"/>
        <v>175000</v>
      </c>
      <c r="H329" s="49" t="s">
        <v>15</v>
      </c>
      <c r="I329" s="49" t="s">
        <v>506</v>
      </c>
      <c r="J329" s="26"/>
      <c r="K329" s="52"/>
    </row>
    <row r="330" spans="1:11" ht="26.25" customHeight="1">
      <c r="A330" s="562"/>
      <c r="B330" s="573"/>
      <c r="C330" s="49" t="s">
        <v>19</v>
      </c>
      <c r="D330" s="49" t="s">
        <v>26</v>
      </c>
      <c r="E330" s="49">
        <v>1</v>
      </c>
      <c r="F330" s="50">
        <v>383000</v>
      </c>
      <c r="G330" s="27">
        <f t="shared" si="11"/>
        <v>383000</v>
      </c>
      <c r="H330" s="49" t="s">
        <v>15</v>
      </c>
      <c r="I330" s="49" t="s">
        <v>506</v>
      </c>
      <c r="J330" s="26"/>
      <c r="K330" s="52"/>
    </row>
    <row r="331" spans="1:11" ht="26.25" customHeight="1">
      <c r="A331" s="562"/>
      <c r="B331" s="573"/>
      <c r="C331" s="49" t="s">
        <v>25</v>
      </c>
      <c r="D331" s="49" t="s">
        <v>24</v>
      </c>
      <c r="E331" s="49">
        <v>2</v>
      </c>
      <c r="F331" s="50">
        <v>203000</v>
      </c>
      <c r="G331" s="27">
        <f t="shared" si="11"/>
        <v>406000</v>
      </c>
      <c r="H331" s="49" t="s">
        <v>15</v>
      </c>
      <c r="I331" s="49" t="s">
        <v>506</v>
      </c>
      <c r="J331" s="26"/>
      <c r="K331" s="52"/>
    </row>
    <row r="332" spans="1:11" ht="26.25" customHeight="1">
      <c r="A332" s="562"/>
      <c r="B332" s="573"/>
      <c r="C332" s="49" t="s">
        <v>23</v>
      </c>
      <c r="D332" s="49" t="s">
        <v>22</v>
      </c>
      <c r="E332" s="49">
        <v>2</v>
      </c>
      <c r="F332" s="50">
        <v>16500</v>
      </c>
      <c r="G332" s="27">
        <f t="shared" si="11"/>
        <v>33000</v>
      </c>
      <c r="H332" s="49" t="s">
        <v>15</v>
      </c>
      <c r="I332" s="49" t="s">
        <v>506</v>
      </c>
      <c r="J332" s="26"/>
      <c r="K332" s="52"/>
    </row>
    <row r="333" spans="1:11" ht="26.25" customHeight="1">
      <c r="A333" s="562"/>
      <c r="B333" s="573"/>
      <c r="C333" s="49" t="s">
        <v>21</v>
      </c>
      <c r="D333" s="49" t="s">
        <v>20</v>
      </c>
      <c r="E333" s="49">
        <v>2</v>
      </c>
      <c r="F333" s="50">
        <v>25500</v>
      </c>
      <c r="G333" s="27">
        <f t="shared" si="11"/>
        <v>51000</v>
      </c>
      <c r="H333" s="49" t="s">
        <v>15</v>
      </c>
      <c r="I333" s="49" t="s">
        <v>506</v>
      </c>
      <c r="J333" s="26"/>
      <c r="K333" s="52"/>
    </row>
    <row r="334" spans="1:11" ht="26.25" customHeight="1">
      <c r="A334" s="562"/>
      <c r="B334" s="573"/>
      <c r="C334" s="49" t="s">
        <v>19</v>
      </c>
      <c r="D334" s="49" t="s">
        <v>18</v>
      </c>
      <c r="E334" s="49">
        <v>4</v>
      </c>
      <c r="F334" s="50">
        <v>331000</v>
      </c>
      <c r="G334" s="27">
        <f t="shared" si="11"/>
        <v>1324000</v>
      </c>
      <c r="H334" s="49" t="s">
        <v>15</v>
      </c>
      <c r="I334" s="49" t="s">
        <v>506</v>
      </c>
      <c r="J334" s="26"/>
      <c r="K334" s="52"/>
    </row>
    <row r="335" spans="1:11" ht="26.25" customHeight="1">
      <c r="A335" s="562"/>
      <c r="B335" s="573"/>
      <c r="C335" s="49" t="s">
        <v>17</v>
      </c>
      <c r="D335" s="49" t="s">
        <v>16</v>
      </c>
      <c r="E335" s="49">
        <v>1</v>
      </c>
      <c r="F335" s="50">
        <v>213000</v>
      </c>
      <c r="G335" s="27">
        <f t="shared" si="11"/>
        <v>213000</v>
      </c>
      <c r="H335" s="49" t="s">
        <v>15</v>
      </c>
      <c r="I335" s="49" t="s">
        <v>506</v>
      </c>
      <c r="J335" s="26"/>
    </row>
    <row r="336" spans="1:11" ht="26.25" customHeight="1">
      <c r="A336" s="562"/>
      <c r="B336" s="572" t="s">
        <v>14</v>
      </c>
      <c r="C336" s="41" t="s">
        <v>13</v>
      </c>
      <c r="D336" s="41" t="s">
        <v>12</v>
      </c>
      <c r="E336" s="41">
        <v>1</v>
      </c>
      <c r="F336" s="48">
        <v>229600</v>
      </c>
      <c r="G336" s="47">
        <f t="shared" si="11"/>
        <v>229600</v>
      </c>
      <c r="H336" s="41" t="s">
        <v>557</v>
      </c>
      <c r="I336" s="41" t="s">
        <v>575</v>
      </c>
      <c r="J336" s="26"/>
    </row>
    <row r="337" spans="1:10" ht="26.25" customHeight="1">
      <c r="A337" s="562"/>
      <c r="B337" s="572"/>
      <c r="C337" s="20" t="s">
        <v>11</v>
      </c>
      <c r="D337" s="20" t="s">
        <v>10</v>
      </c>
      <c r="E337" s="20">
        <v>4</v>
      </c>
      <c r="F337" s="33">
        <v>202000</v>
      </c>
      <c r="G337" s="27">
        <f t="shared" si="11"/>
        <v>808000</v>
      </c>
      <c r="H337" s="20" t="s">
        <v>557</v>
      </c>
      <c r="I337" s="20" t="s">
        <v>9</v>
      </c>
      <c r="J337" s="26"/>
    </row>
    <row r="338" spans="1:10" ht="26.25" customHeight="1">
      <c r="A338" s="562"/>
      <c r="B338" s="572"/>
      <c r="C338" s="20" t="s">
        <v>8</v>
      </c>
      <c r="D338" s="20" t="s">
        <v>7</v>
      </c>
      <c r="E338" s="20">
        <v>1</v>
      </c>
      <c r="F338" s="33">
        <v>232000</v>
      </c>
      <c r="G338" s="27">
        <f t="shared" si="11"/>
        <v>232000</v>
      </c>
      <c r="H338" s="20" t="s">
        <v>557</v>
      </c>
      <c r="I338" s="20" t="s">
        <v>575</v>
      </c>
      <c r="J338" s="26"/>
    </row>
    <row r="339" spans="1:10" ht="26.25" customHeight="1">
      <c r="A339" s="562"/>
      <c r="B339" s="572"/>
      <c r="C339" s="20" t="s">
        <v>6</v>
      </c>
      <c r="D339" s="20" t="s">
        <v>5</v>
      </c>
      <c r="E339" s="20">
        <v>1</v>
      </c>
      <c r="F339" s="33">
        <v>244000</v>
      </c>
      <c r="G339" s="27">
        <f t="shared" si="11"/>
        <v>244000</v>
      </c>
      <c r="H339" s="20" t="s">
        <v>557</v>
      </c>
      <c r="I339" s="20" t="s">
        <v>575</v>
      </c>
      <c r="J339" s="26"/>
    </row>
    <row r="340" spans="1:10" ht="26.25" customHeight="1">
      <c r="A340" s="562"/>
      <c r="B340" s="572"/>
      <c r="C340" s="20" t="s">
        <v>4</v>
      </c>
      <c r="D340" s="20" t="s">
        <v>3</v>
      </c>
      <c r="E340" s="20">
        <v>1</v>
      </c>
      <c r="F340" s="33">
        <v>230000</v>
      </c>
      <c r="G340" s="27">
        <f t="shared" si="11"/>
        <v>230000</v>
      </c>
      <c r="H340" s="20" t="s">
        <v>557</v>
      </c>
      <c r="I340" s="20" t="s">
        <v>519</v>
      </c>
      <c r="J340" s="26"/>
    </row>
    <row r="341" spans="1:10" ht="26.25" customHeight="1">
      <c r="A341" s="562"/>
      <c r="B341" s="572"/>
      <c r="C341" s="20" t="s">
        <v>2</v>
      </c>
      <c r="D341" s="20" t="s">
        <v>1</v>
      </c>
      <c r="E341" s="20">
        <v>2</v>
      </c>
      <c r="F341" s="33">
        <v>259000</v>
      </c>
      <c r="G341" s="27">
        <f t="shared" si="11"/>
        <v>518000</v>
      </c>
      <c r="H341" s="20" t="s">
        <v>557</v>
      </c>
      <c r="I341" s="20" t="s">
        <v>519</v>
      </c>
      <c r="J341" s="26"/>
    </row>
    <row r="342" spans="1:10" ht="26.25" customHeight="1">
      <c r="A342" s="562"/>
      <c r="B342" s="572"/>
      <c r="C342" s="20" t="s">
        <v>0</v>
      </c>
      <c r="D342" s="20">
        <v>210045</v>
      </c>
      <c r="E342" s="20">
        <v>1</v>
      </c>
      <c r="F342" s="33">
        <v>84000</v>
      </c>
      <c r="G342" s="27">
        <f t="shared" si="11"/>
        <v>84000</v>
      </c>
      <c r="H342" s="20" t="s">
        <v>557</v>
      </c>
      <c r="I342" s="20" t="s">
        <v>519</v>
      </c>
      <c r="J342" s="26"/>
    </row>
    <row r="343" spans="1:10" ht="26.25" customHeight="1">
      <c r="A343" s="562"/>
      <c r="B343" s="572"/>
      <c r="C343" s="20" t="s">
        <v>584</v>
      </c>
      <c r="D343" s="20" t="s">
        <v>583</v>
      </c>
      <c r="E343" s="20">
        <v>1</v>
      </c>
      <c r="F343" s="33">
        <v>638000</v>
      </c>
      <c r="G343" s="27">
        <f t="shared" si="11"/>
        <v>638000</v>
      </c>
      <c r="H343" s="20" t="s">
        <v>557</v>
      </c>
      <c r="I343" s="20" t="s">
        <v>526</v>
      </c>
      <c r="J343" s="26"/>
    </row>
    <row r="344" spans="1:10" ht="26.25" customHeight="1">
      <c r="A344" s="562"/>
      <c r="B344" s="572"/>
      <c r="C344" s="20" t="s">
        <v>582</v>
      </c>
      <c r="D344" s="20" t="s">
        <v>581</v>
      </c>
      <c r="E344" s="20">
        <v>1</v>
      </c>
      <c r="F344" s="33">
        <v>354000</v>
      </c>
      <c r="G344" s="27">
        <f t="shared" si="11"/>
        <v>354000</v>
      </c>
      <c r="H344" s="20" t="s">
        <v>557</v>
      </c>
      <c r="I344" s="20" t="s">
        <v>526</v>
      </c>
      <c r="J344" s="26"/>
    </row>
    <row r="345" spans="1:10" ht="26.25" customHeight="1">
      <c r="A345" s="562"/>
      <c r="B345" s="572"/>
      <c r="C345" s="38" t="s">
        <v>580</v>
      </c>
      <c r="D345" s="38" t="s">
        <v>579</v>
      </c>
      <c r="E345" s="38">
        <v>1</v>
      </c>
      <c r="F345" s="43">
        <v>456000</v>
      </c>
      <c r="G345" s="42">
        <f t="shared" si="11"/>
        <v>456000</v>
      </c>
      <c r="H345" s="38" t="s">
        <v>557</v>
      </c>
      <c r="I345" s="38" t="s">
        <v>526</v>
      </c>
      <c r="J345" s="26"/>
    </row>
    <row r="346" spans="1:10" ht="26.25" customHeight="1">
      <c r="A346" s="562"/>
      <c r="B346" s="572"/>
      <c r="C346" s="45" t="s">
        <v>578</v>
      </c>
      <c r="D346" s="45" t="s">
        <v>577</v>
      </c>
      <c r="E346" s="45">
        <v>3</v>
      </c>
      <c r="F346" s="46">
        <v>267000</v>
      </c>
      <c r="G346" s="40">
        <f t="shared" si="11"/>
        <v>801000</v>
      </c>
      <c r="H346" s="45" t="s">
        <v>557</v>
      </c>
      <c r="I346" s="45" t="s">
        <v>575</v>
      </c>
      <c r="J346" s="26"/>
    </row>
    <row r="347" spans="1:10" ht="26.25" customHeight="1">
      <c r="A347" s="562"/>
      <c r="B347" s="32"/>
      <c r="C347" s="45" t="s">
        <v>576</v>
      </c>
      <c r="D347" s="45">
        <v>20060</v>
      </c>
      <c r="E347" s="45">
        <v>2</v>
      </c>
      <c r="F347" s="46">
        <v>485000</v>
      </c>
      <c r="G347" s="40">
        <f t="shared" ref="G347:G378" si="12">E347*F347</f>
        <v>970000</v>
      </c>
      <c r="H347" s="45" t="s">
        <v>507</v>
      </c>
      <c r="I347" s="45" t="s">
        <v>575</v>
      </c>
      <c r="J347" s="26"/>
    </row>
    <row r="348" spans="1:10" ht="26.25" customHeight="1">
      <c r="A348" s="562"/>
      <c r="B348" s="572"/>
      <c r="C348" s="20" t="s">
        <v>574</v>
      </c>
      <c r="D348" s="20">
        <v>130124</v>
      </c>
      <c r="E348" s="20">
        <v>53</v>
      </c>
      <c r="F348" s="33">
        <v>57400</v>
      </c>
      <c r="G348" s="44">
        <f t="shared" si="12"/>
        <v>3042200</v>
      </c>
      <c r="H348" s="41" t="s">
        <v>507</v>
      </c>
      <c r="I348" s="41" t="s">
        <v>530</v>
      </c>
      <c r="J348" s="26"/>
    </row>
    <row r="349" spans="1:10" ht="26.25" customHeight="1">
      <c r="A349" s="562"/>
      <c r="B349" s="572"/>
      <c r="C349" s="20" t="s">
        <v>573</v>
      </c>
      <c r="D349" s="41">
        <v>190130</v>
      </c>
      <c r="E349" s="20">
        <v>1</v>
      </c>
      <c r="F349" s="33">
        <v>113000</v>
      </c>
      <c r="G349" s="27">
        <f t="shared" si="12"/>
        <v>113000</v>
      </c>
      <c r="H349" s="20" t="s">
        <v>520</v>
      </c>
      <c r="I349" s="20" t="s">
        <v>543</v>
      </c>
      <c r="J349" s="26"/>
    </row>
    <row r="350" spans="1:10" ht="26.25" customHeight="1">
      <c r="A350" s="562"/>
      <c r="B350" s="572"/>
      <c r="C350" s="20" t="s">
        <v>572</v>
      </c>
      <c r="D350" s="41">
        <v>230140</v>
      </c>
      <c r="E350" s="20">
        <v>1</v>
      </c>
      <c r="F350" s="33">
        <v>209000</v>
      </c>
      <c r="G350" s="27">
        <f t="shared" si="12"/>
        <v>209000</v>
      </c>
      <c r="H350" s="20" t="s">
        <v>520</v>
      </c>
      <c r="I350" s="20" t="s">
        <v>543</v>
      </c>
      <c r="J350" s="26"/>
    </row>
    <row r="351" spans="1:10" ht="26.25" customHeight="1">
      <c r="A351" s="562"/>
      <c r="B351" s="572"/>
      <c r="C351" s="38" t="s">
        <v>571</v>
      </c>
      <c r="D351" s="41">
        <v>120180</v>
      </c>
      <c r="E351" s="38">
        <v>1</v>
      </c>
      <c r="F351" s="43">
        <v>209000</v>
      </c>
      <c r="G351" s="42">
        <f t="shared" si="12"/>
        <v>209000</v>
      </c>
      <c r="H351" s="20" t="s">
        <v>520</v>
      </c>
      <c r="I351" s="20" t="s">
        <v>543</v>
      </c>
      <c r="J351" s="26"/>
    </row>
    <row r="352" spans="1:10" ht="26.25" customHeight="1">
      <c r="A352" s="562"/>
      <c r="B352" s="572"/>
      <c r="C352" s="38" t="s">
        <v>570</v>
      </c>
      <c r="D352" s="41">
        <v>180240</v>
      </c>
      <c r="E352" s="38">
        <v>1</v>
      </c>
      <c r="F352" s="43">
        <v>715000</v>
      </c>
      <c r="G352" s="42">
        <f t="shared" si="12"/>
        <v>715000</v>
      </c>
      <c r="H352" s="20" t="s">
        <v>520</v>
      </c>
      <c r="I352" s="20" t="s">
        <v>543</v>
      </c>
      <c r="J352" s="26"/>
    </row>
    <row r="353" spans="1:10" ht="26.25" customHeight="1">
      <c r="A353" s="562"/>
      <c r="B353" s="572"/>
      <c r="C353" s="38" t="s">
        <v>569</v>
      </c>
      <c r="D353" s="41">
        <v>130180</v>
      </c>
      <c r="E353" s="38">
        <v>1</v>
      </c>
      <c r="F353" s="43">
        <v>81400</v>
      </c>
      <c r="G353" s="42">
        <f t="shared" si="12"/>
        <v>81400</v>
      </c>
      <c r="H353" s="20" t="s">
        <v>520</v>
      </c>
      <c r="I353" s="20" t="s">
        <v>543</v>
      </c>
      <c r="J353" s="26"/>
    </row>
    <row r="354" spans="1:10" ht="26.25" customHeight="1">
      <c r="A354" s="562"/>
      <c r="B354" s="572"/>
      <c r="C354" s="38" t="s">
        <v>568</v>
      </c>
      <c r="D354" s="41">
        <v>1309031</v>
      </c>
      <c r="E354" s="38">
        <v>2</v>
      </c>
      <c r="F354" s="43">
        <v>150000</v>
      </c>
      <c r="G354" s="42">
        <f t="shared" si="12"/>
        <v>300000</v>
      </c>
      <c r="H354" s="20" t="s">
        <v>520</v>
      </c>
      <c r="I354" s="20" t="s">
        <v>543</v>
      </c>
      <c r="J354" s="26"/>
    </row>
    <row r="355" spans="1:10" ht="26.25" customHeight="1">
      <c r="A355" s="562"/>
      <c r="B355" s="572"/>
      <c r="C355" s="38" t="s">
        <v>567</v>
      </c>
      <c r="D355" s="41">
        <v>1309032</v>
      </c>
      <c r="E355" s="38">
        <v>1</v>
      </c>
      <c r="F355" s="43">
        <v>119000</v>
      </c>
      <c r="G355" s="42">
        <f t="shared" si="12"/>
        <v>119000</v>
      </c>
      <c r="H355" s="20" t="s">
        <v>520</v>
      </c>
      <c r="I355" s="20" t="s">
        <v>543</v>
      </c>
      <c r="J355" s="26"/>
    </row>
    <row r="356" spans="1:10" ht="26.25" customHeight="1">
      <c r="A356" s="562"/>
      <c r="B356" s="572"/>
      <c r="C356" s="38" t="s">
        <v>566</v>
      </c>
      <c r="D356" s="41" t="s">
        <v>565</v>
      </c>
      <c r="E356" s="38">
        <v>1</v>
      </c>
      <c r="F356" s="43">
        <v>192500</v>
      </c>
      <c r="G356" s="42">
        <f t="shared" si="12"/>
        <v>192500</v>
      </c>
      <c r="H356" s="20" t="s">
        <v>520</v>
      </c>
      <c r="I356" s="20" t="s">
        <v>543</v>
      </c>
      <c r="J356" s="26"/>
    </row>
    <row r="357" spans="1:10" ht="26.25" customHeight="1">
      <c r="A357" s="562"/>
      <c r="B357" s="572"/>
      <c r="C357" s="38" t="s">
        <v>564</v>
      </c>
      <c r="D357" s="41" t="s">
        <v>563</v>
      </c>
      <c r="E357" s="38">
        <v>1</v>
      </c>
      <c r="F357" s="43">
        <v>275000</v>
      </c>
      <c r="G357" s="42">
        <f t="shared" si="12"/>
        <v>275000</v>
      </c>
      <c r="H357" s="20" t="s">
        <v>520</v>
      </c>
      <c r="I357" s="20" t="s">
        <v>543</v>
      </c>
      <c r="J357" s="26"/>
    </row>
    <row r="358" spans="1:10" ht="26.25" customHeight="1">
      <c r="A358" s="562"/>
      <c r="B358" s="572"/>
      <c r="C358" s="38" t="s">
        <v>562</v>
      </c>
      <c r="D358" s="41" t="s">
        <v>561</v>
      </c>
      <c r="E358" s="38">
        <v>1</v>
      </c>
      <c r="F358" s="43">
        <v>600000</v>
      </c>
      <c r="G358" s="42">
        <f t="shared" si="12"/>
        <v>600000</v>
      </c>
      <c r="H358" s="38" t="s">
        <v>560</v>
      </c>
      <c r="I358" s="20" t="s">
        <v>543</v>
      </c>
      <c r="J358" s="26"/>
    </row>
    <row r="359" spans="1:10" ht="26.25" customHeight="1">
      <c r="A359" s="562"/>
      <c r="B359" s="572"/>
      <c r="C359" s="38" t="s">
        <v>559</v>
      </c>
      <c r="D359" s="41" t="s">
        <v>558</v>
      </c>
      <c r="E359" s="38">
        <v>1</v>
      </c>
      <c r="F359" s="43">
        <v>642000</v>
      </c>
      <c r="G359" s="42">
        <f t="shared" si="12"/>
        <v>642000</v>
      </c>
      <c r="H359" s="38" t="s">
        <v>557</v>
      </c>
      <c r="I359" s="20" t="s">
        <v>543</v>
      </c>
      <c r="J359" s="26"/>
    </row>
    <row r="360" spans="1:10" ht="26.25" customHeight="1">
      <c r="A360" s="562"/>
      <c r="B360" s="572"/>
      <c r="C360" s="38" t="s">
        <v>556</v>
      </c>
      <c r="D360" s="41" t="s">
        <v>555</v>
      </c>
      <c r="E360" s="38">
        <v>1</v>
      </c>
      <c r="F360" s="43">
        <v>600000</v>
      </c>
      <c r="G360" s="42">
        <f t="shared" si="12"/>
        <v>600000</v>
      </c>
      <c r="H360" s="38" t="s">
        <v>554</v>
      </c>
      <c r="I360" s="20" t="s">
        <v>543</v>
      </c>
      <c r="J360" s="26"/>
    </row>
    <row r="361" spans="1:10" ht="26.25" customHeight="1">
      <c r="A361" s="562"/>
      <c r="B361" s="572"/>
      <c r="C361" s="38" t="s">
        <v>553</v>
      </c>
      <c r="D361" s="41" t="s">
        <v>552</v>
      </c>
      <c r="E361" s="38">
        <v>1</v>
      </c>
      <c r="F361" s="43">
        <v>4310000</v>
      </c>
      <c r="G361" s="42">
        <f t="shared" si="12"/>
        <v>4310000</v>
      </c>
      <c r="H361" s="38" t="s">
        <v>551</v>
      </c>
      <c r="I361" s="20" t="s">
        <v>543</v>
      </c>
      <c r="J361" s="26"/>
    </row>
    <row r="362" spans="1:10" ht="26.25" customHeight="1">
      <c r="A362" s="562"/>
      <c r="B362" s="572"/>
      <c r="C362" s="38" t="s">
        <v>550</v>
      </c>
      <c r="D362" s="41" t="s">
        <v>548</v>
      </c>
      <c r="E362" s="38">
        <v>1</v>
      </c>
      <c r="F362" s="43">
        <v>862500</v>
      </c>
      <c r="G362" s="42">
        <f t="shared" si="12"/>
        <v>862500</v>
      </c>
      <c r="H362" s="38" t="s">
        <v>507</v>
      </c>
      <c r="I362" s="20" t="s">
        <v>543</v>
      </c>
      <c r="J362" s="26"/>
    </row>
    <row r="363" spans="1:10" ht="26.25" customHeight="1">
      <c r="A363" s="562"/>
      <c r="B363" s="572"/>
      <c r="C363" s="38" t="s">
        <v>549</v>
      </c>
      <c r="D363" s="41" t="s">
        <v>548</v>
      </c>
      <c r="E363" s="38">
        <v>1</v>
      </c>
      <c r="F363" s="43">
        <v>490000</v>
      </c>
      <c r="G363" s="42">
        <f t="shared" si="12"/>
        <v>490000</v>
      </c>
      <c r="H363" s="38" t="s">
        <v>547</v>
      </c>
      <c r="I363" s="20" t="s">
        <v>543</v>
      </c>
      <c r="J363" s="26"/>
    </row>
    <row r="364" spans="1:10" ht="26.25" customHeight="1">
      <c r="A364" s="562"/>
      <c r="B364" s="572"/>
      <c r="C364" s="38" t="s">
        <v>546</v>
      </c>
      <c r="D364" s="41" t="s">
        <v>545</v>
      </c>
      <c r="E364" s="38">
        <v>1</v>
      </c>
      <c r="F364" s="43">
        <v>300000</v>
      </c>
      <c r="G364" s="42">
        <f t="shared" si="12"/>
        <v>300000</v>
      </c>
      <c r="H364" s="38" t="s">
        <v>544</v>
      </c>
      <c r="I364" s="20" t="s">
        <v>543</v>
      </c>
      <c r="J364" s="26"/>
    </row>
    <row r="365" spans="1:10" ht="26.25" customHeight="1">
      <c r="A365" s="562"/>
      <c r="B365" s="572"/>
      <c r="C365" s="20" t="s">
        <v>542</v>
      </c>
      <c r="D365" s="41" t="s">
        <v>541</v>
      </c>
      <c r="E365" s="20">
        <v>2</v>
      </c>
      <c r="F365" s="33">
        <v>600000</v>
      </c>
      <c r="G365" s="40">
        <f t="shared" si="12"/>
        <v>1200000</v>
      </c>
      <c r="H365" s="20" t="s">
        <v>540</v>
      </c>
      <c r="I365" s="20" t="s">
        <v>539</v>
      </c>
      <c r="J365" s="26"/>
    </row>
    <row r="366" spans="1:10" ht="26.25" customHeight="1">
      <c r="A366" s="562"/>
      <c r="B366" s="571" t="s">
        <v>538</v>
      </c>
      <c r="C366" s="20" t="s">
        <v>537</v>
      </c>
      <c r="D366" s="20" t="s">
        <v>536</v>
      </c>
      <c r="E366" s="20">
        <v>2</v>
      </c>
      <c r="F366" s="33">
        <v>150000</v>
      </c>
      <c r="G366" s="40">
        <f t="shared" si="12"/>
        <v>300000</v>
      </c>
      <c r="H366" s="20" t="s">
        <v>535</v>
      </c>
      <c r="I366" s="20" t="s">
        <v>534</v>
      </c>
      <c r="J366" s="26"/>
    </row>
    <row r="367" spans="1:10" ht="26.25" customHeight="1">
      <c r="A367" s="562"/>
      <c r="B367" s="572"/>
      <c r="C367" s="20" t="s">
        <v>533</v>
      </c>
      <c r="D367" s="20" t="s">
        <v>532</v>
      </c>
      <c r="E367" s="20">
        <v>3</v>
      </c>
      <c r="F367" s="33">
        <v>120000</v>
      </c>
      <c r="G367" s="27">
        <f t="shared" si="12"/>
        <v>360000</v>
      </c>
      <c r="H367" s="20" t="s">
        <v>531</v>
      </c>
      <c r="I367" s="20" t="s">
        <v>530</v>
      </c>
      <c r="J367" s="26"/>
    </row>
    <row r="368" spans="1:10" ht="26.25" customHeight="1">
      <c r="A368" s="562"/>
      <c r="B368" s="572"/>
      <c r="C368" s="20" t="s">
        <v>529</v>
      </c>
      <c r="D368" s="20" t="s">
        <v>528</v>
      </c>
      <c r="E368" s="20">
        <v>2</v>
      </c>
      <c r="F368" s="33">
        <v>165000</v>
      </c>
      <c r="G368" s="27">
        <f t="shared" si="12"/>
        <v>330000</v>
      </c>
      <c r="H368" s="20" t="s">
        <v>527</v>
      </c>
      <c r="I368" s="20" t="s">
        <v>526</v>
      </c>
      <c r="J368" s="26"/>
    </row>
    <row r="369" spans="1:10" ht="26.25" customHeight="1">
      <c r="A369" s="562"/>
      <c r="B369" s="572"/>
      <c r="C369" s="21" t="s">
        <v>525</v>
      </c>
      <c r="D369" s="21" t="s">
        <v>524</v>
      </c>
      <c r="E369" s="24">
        <v>4</v>
      </c>
      <c r="F369" s="23">
        <v>30000</v>
      </c>
      <c r="G369" s="27">
        <f t="shared" si="12"/>
        <v>120000</v>
      </c>
      <c r="H369" s="21" t="s">
        <v>507</v>
      </c>
      <c r="I369" s="20" t="s">
        <v>523</v>
      </c>
      <c r="J369" s="26"/>
    </row>
    <row r="370" spans="1:10" ht="26.25" customHeight="1">
      <c r="A370" s="562"/>
      <c r="B370" s="572"/>
      <c r="C370" s="21" t="s">
        <v>522</v>
      </c>
      <c r="D370" s="21" t="s">
        <v>521</v>
      </c>
      <c r="E370" s="24">
        <v>1</v>
      </c>
      <c r="F370" s="23">
        <v>30000</v>
      </c>
      <c r="G370" s="27">
        <f t="shared" si="12"/>
        <v>30000</v>
      </c>
      <c r="H370" s="21" t="s">
        <v>520</v>
      </c>
      <c r="I370" s="20" t="s">
        <v>519</v>
      </c>
      <c r="J370" s="26"/>
    </row>
    <row r="371" spans="1:10" ht="26.25" customHeight="1">
      <c r="A371" s="562"/>
      <c r="B371" s="572"/>
      <c r="C371" s="38" t="s">
        <v>518</v>
      </c>
      <c r="D371" s="38" t="s">
        <v>517</v>
      </c>
      <c r="E371" s="38">
        <v>1</v>
      </c>
      <c r="F371" s="33">
        <v>168000</v>
      </c>
      <c r="G371" s="27">
        <f t="shared" si="12"/>
        <v>168000</v>
      </c>
      <c r="H371" s="38" t="s">
        <v>507</v>
      </c>
      <c r="I371" s="38" t="s">
        <v>516</v>
      </c>
      <c r="J371" s="26"/>
    </row>
    <row r="372" spans="1:10" ht="26.25" customHeight="1">
      <c r="A372" s="562"/>
      <c r="B372" s="572"/>
      <c r="C372" s="5" t="s">
        <v>515</v>
      </c>
      <c r="D372" s="38" t="s">
        <v>514</v>
      </c>
      <c r="E372" s="20">
        <v>2</v>
      </c>
      <c r="F372" s="33">
        <v>162500</v>
      </c>
      <c r="G372" s="27">
        <f t="shared" si="12"/>
        <v>325000</v>
      </c>
      <c r="H372" s="38" t="s">
        <v>507</v>
      </c>
      <c r="I372" s="21" t="s">
        <v>506</v>
      </c>
      <c r="J372" s="26"/>
    </row>
    <row r="373" spans="1:10" ht="26.25" customHeight="1">
      <c r="A373" s="562"/>
      <c r="B373" s="572"/>
      <c r="C373" s="5" t="s">
        <v>513</v>
      </c>
      <c r="D373" s="5" t="s">
        <v>512</v>
      </c>
      <c r="E373" s="5">
        <v>1</v>
      </c>
      <c r="F373" s="33">
        <v>85000</v>
      </c>
      <c r="G373" s="27">
        <f t="shared" si="12"/>
        <v>85000</v>
      </c>
      <c r="H373" s="38" t="s">
        <v>507</v>
      </c>
      <c r="I373" s="21" t="s">
        <v>506</v>
      </c>
      <c r="J373" s="26"/>
    </row>
    <row r="374" spans="1:10" ht="26.25" customHeight="1">
      <c r="A374" s="562"/>
      <c r="B374" s="572"/>
      <c r="C374" s="5" t="s">
        <v>511</v>
      </c>
      <c r="D374" s="38" t="s">
        <v>510</v>
      </c>
      <c r="E374" s="6">
        <v>1</v>
      </c>
      <c r="F374" s="7">
        <v>1300000</v>
      </c>
      <c r="G374" s="27">
        <f t="shared" si="12"/>
        <v>1300000</v>
      </c>
      <c r="H374" s="38" t="s">
        <v>507</v>
      </c>
      <c r="I374" s="21" t="s">
        <v>506</v>
      </c>
      <c r="J374" s="26"/>
    </row>
    <row r="375" spans="1:10" ht="26.25" customHeight="1">
      <c r="A375" s="562"/>
      <c r="B375" s="572"/>
      <c r="C375" s="39" t="s">
        <v>509</v>
      </c>
      <c r="D375" s="38" t="s">
        <v>508</v>
      </c>
      <c r="E375" s="6">
        <v>1</v>
      </c>
      <c r="F375" s="7">
        <v>590000</v>
      </c>
      <c r="G375" s="27">
        <f t="shared" si="12"/>
        <v>590000</v>
      </c>
      <c r="H375" s="38" t="s">
        <v>507</v>
      </c>
      <c r="I375" s="21" t="s">
        <v>506</v>
      </c>
      <c r="J375" s="26"/>
    </row>
    <row r="376" spans="1:10" ht="26.25" customHeight="1">
      <c r="A376" s="562"/>
      <c r="B376" s="572"/>
      <c r="C376" s="5" t="s">
        <v>505</v>
      </c>
      <c r="D376" s="20" t="s">
        <v>504</v>
      </c>
      <c r="E376" s="6">
        <v>1</v>
      </c>
      <c r="F376" s="33">
        <v>140000</v>
      </c>
      <c r="G376" s="27">
        <f t="shared" si="12"/>
        <v>140000</v>
      </c>
      <c r="H376" s="37" t="s">
        <v>503</v>
      </c>
      <c r="I376" s="21" t="s">
        <v>491</v>
      </c>
      <c r="J376" s="26"/>
    </row>
    <row r="377" spans="1:10" ht="26.25" customHeight="1">
      <c r="A377" s="562"/>
      <c r="B377" s="572"/>
      <c r="C377" s="36" t="s">
        <v>502</v>
      </c>
      <c r="D377" s="21" t="s">
        <v>501</v>
      </c>
      <c r="E377" s="36">
        <v>1</v>
      </c>
      <c r="F377" s="35">
        <v>270000</v>
      </c>
      <c r="G377" s="27">
        <f t="shared" si="12"/>
        <v>270000</v>
      </c>
      <c r="H377" s="34" t="s">
        <v>487</v>
      </c>
      <c r="I377" s="21" t="s">
        <v>491</v>
      </c>
      <c r="J377" s="26"/>
    </row>
    <row r="378" spans="1:10" ht="26.25" customHeight="1">
      <c r="A378" s="562"/>
      <c r="B378" s="572"/>
      <c r="C378" s="20" t="s">
        <v>500</v>
      </c>
      <c r="D378" s="20" t="s">
        <v>499</v>
      </c>
      <c r="E378" s="20">
        <v>1</v>
      </c>
      <c r="F378" s="33">
        <v>1550000</v>
      </c>
      <c r="G378" s="27">
        <f t="shared" si="12"/>
        <v>1550000</v>
      </c>
      <c r="H378" s="20" t="s">
        <v>498</v>
      </c>
      <c r="I378" s="20" t="s">
        <v>497</v>
      </c>
      <c r="J378" s="26"/>
    </row>
    <row r="379" spans="1:10" ht="26.25" customHeight="1">
      <c r="A379" s="562"/>
      <c r="B379" s="572"/>
      <c r="C379" s="21" t="s">
        <v>496</v>
      </c>
      <c r="D379" s="28" t="s">
        <v>495</v>
      </c>
      <c r="E379" s="21">
        <v>1</v>
      </c>
      <c r="F379" s="23">
        <v>642000</v>
      </c>
      <c r="G379" s="27">
        <f>E379*F379</f>
        <v>642000</v>
      </c>
      <c r="H379" s="31" t="s">
        <v>487</v>
      </c>
      <c r="I379" s="30" t="s">
        <v>481</v>
      </c>
      <c r="J379" s="26"/>
    </row>
    <row r="380" spans="1:10" ht="26.25" customHeight="1">
      <c r="A380" s="562"/>
      <c r="B380" s="29" t="s">
        <v>494</v>
      </c>
      <c r="C380" s="21" t="s">
        <v>493</v>
      </c>
      <c r="D380" s="21" t="s">
        <v>492</v>
      </c>
      <c r="E380" s="24">
        <v>1</v>
      </c>
      <c r="F380" s="23">
        <v>588000</v>
      </c>
      <c r="G380" s="27">
        <f>E380*F380</f>
        <v>588000</v>
      </c>
      <c r="H380" s="21" t="s">
        <v>487</v>
      </c>
      <c r="I380" s="20" t="s">
        <v>491</v>
      </c>
      <c r="J380" s="26"/>
    </row>
    <row r="381" spans="1:10" ht="26.25" customHeight="1">
      <c r="A381" s="562"/>
      <c r="B381" s="25" t="s">
        <v>490</v>
      </c>
      <c r="C381" s="28" t="s">
        <v>489</v>
      </c>
      <c r="D381" s="21" t="s">
        <v>488</v>
      </c>
      <c r="E381" s="21">
        <v>1</v>
      </c>
      <c r="F381" s="23">
        <v>10901480</v>
      </c>
      <c r="G381" s="27">
        <f>E381*F381</f>
        <v>10901480</v>
      </c>
      <c r="H381" s="21" t="s">
        <v>487</v>
      </c>
      <c r="I381" s="20" t="s">
        <v>486</v>
      </c>
      <c r="J381" s="26"/>
    </row>
    <row r="382" spans="1:10" ht="26.25" customHeight="1">
      <c r="A382" s="562"/>
      <c r="B382" s="25" t="s">
        <v>485</v>
      </c>
      <c r="C382" s="28" t="s">
        <v>484</v>
      </c>
      <c r="D382" s="21" t="s">
        <v>483</v>
      </c>
      <c r="E382" s="24">
        <v>1</v>
      </c>
      <c r="F382" s="23">
        <v>5834100</v>
      </c>
      <c r="G382" s="27">
        <f>E382*F382</f>
        <v>5834100</v>
      </c>
      <c r="H382" s="21" t="s">
        <v>482</v>
      </c>
      <c r="I382" s="20" t="s">
        <v>481</v>
      </c>
      <c r="J382" s="26"/>
    </row>
    <row r="383" spans="1:10" ht="26.25" customHeight="1">
      <c r="A383" s="562"/>
      <c r="B383" s="25" t="s">
        <v>480</v>
      </c>
      <c r="C383" s="21"/>
      <c r="D383" s="21"/>
      <c r="E383" s="24"/>
      <c r="F383" s="23"/>
      <c r="G383" s="22">
        <f>SUM(G314:G382)</f>
        <v>51223780</v>
      </c>
      <c r="H383" s="21"/>
      <c r="I383" s="20"/>
    </row>
    <row r="384" spans="1:10" ht="26.25" customHeight="1">
      <c r="A384" s="562"/>
      <c r="B384" s="565" t="s">
        <v>479</v>
      </c>
      <c r="C384" s="566"/>
      <c r="D384" s="566"/>
      <c r="E384" s="566"/>
      <c r="F384" s="566"/>
      <c r="G384" s="566"/>
      <c r="H384" s="566"/>
      <c r="I384" s="567"/>
    </row>
    <row r="385" spans="1:9" ht="26.25" customHeight="1">
      <c r="A385" s="562"/>
      <c r="B385" s="565" t="s">
        <v>478</v>
      </c>
      <c r="C385" s="566"/>
      <c r="D385" s="566"/>
      <c r="E385" s="566"/>
      <c r="F385" s="566"/>
      <c r="G385" s="566"/>
      <c r="H385" s="566"/>
      <c r="I385" s="567"/>
    </row>
    <row r="386" spans="1:9" ht="26.25" customHeight="1">
      <c r="A386" s="563"/>
      <c r="B386" s="568" t="s">
        <v>477</v>
      </c>
      <c r="C386" s="569"/>
      <c r="D386" s="569"/>
      <c r="E386" s="569"/>
      <c r="F386" s="569"/>
      <c r="G386" s="569"/>
      <c r="H386" s="569"/>
      <c r="I386" s="570"/>
    </row>
  </sheetData>
  <mergeCells count="148">
    <mergeCell ref="B274:B289"/>
    <mergeCell ref="B270:B271"/>
    <mergeCell ref="A241:B241"/>
    <mergeCell ref="B230:B231"/>
    <mergeCell ref="E242:E243"/>
    <mergeCell ref="I312:I313"/>
    <mergeCell ref="E266:E267"/>
    <mergeCell ref="I257:I258"/>
    <mergeCell ref="C257:C258"/>
    <mergeCell ref="D257:D258"/>
    <mergeCell ref="E257:E258"/>
    <mergeCell ref="D266:D267"/>
    <mergeCell ref="H242:H243"/>
    <mergeCell ref="C312:C313"/>
    <mergeCell ref="D312:D313"/>
    <mergeCell ref="H312:H313"/>
    <mergeCell ref="H266:H267"/>
    <mergeCell ref="I266:I267"/>
    <mergeCell ref="F257:F258"/>
    <mergeCell ref="H257:H258"/>
    <mergeCell ref="A242:A243"/>
    <mergeCell ref="A314:A386"/>
    <mergeCell ref="A311:B311"/>
    <mergeCell ref="A312:A313"/>
    <mergeCell ref="B312:B313"/>
    <mergeCell ref="B300:B306"/>
    <mergeCell ref="A300:A308"/>
    <mergeCell ref="B384:I384"/>
    <mergeCell ref="B385:I385"/>
    <mergeCell ref="B242:B243"/>
    <mergeCell ref="C266:C267"/>
    <mergeCell ref="A244:A252"/>
    <mergeCell ref="A256:B256"/>
    <mergeCell ref="A257:A258"/>
    <mergeCell ref="B257:B258"/>
    <mergeCell ref="A259:A299"/>
    <mergeCell ref="B292:B298"/>
    <mergeCell ref="B264:B265"/>
    <mergeCell ref="B386:I386"/>
    <mergeCell ref="E312:E313"/>
    <mergeCell ref="F312:F313"/>
    <mergeCell ref="B366:B379"/>
    <mergeCell ref="B336:B346"/>
    <mergeCell ref="B348:B365"/>
    <mergeCell ref="B322:B335"/>
    <mergeCell ref="F224:F225"/>
    <mergeCell ref="I242:I243"/>
    <mergeCell ref="F266:F267"/>
    <mergeCell ref="I224:I225"/>
    <mergeCell ref="F242:F243"/>
    <mergeCell ref="I195:I196"/>
    <mergeCell ref="B198:B199"/>
    <mergeCell ref="B202:B204"/>
    <mergeCell ref="B214:B216"/>
    <mergeCell ref="B209:B210"/>
    <mergeCell ref="B195:B196"/>
    <mergeCell ref="E195:E196"/>
    <mergeCell ref="E224:E225"/>
    <mergeCell ref="H224:H225"/>
    <mergeCell ref="B218:B219"/>
    <mergeCell ref="B200:B201"/>
    <mergeCell ref="B224:B225"/>
    <mergeCell ref="C195:C196"/>
    <mergeCell ref="F195:F196"/>
    <mergeCell ref="B207:B208"/>
    <mergeCell ref="H195:H196"/>
    <mergeCell ref="A223:B223"/>
    <mergeCell ref="A224:A225"/>
    <mergeCell ref="C224:C225"/>
    <mergeCell ref="D224:D225"/>
    <mergeCell ref="A198:A217"/>
    <mergeCell ref="B228:B229"/>
    <mergeCell ref="B235:B236"/>
    <mergeCell ref="C242:C243"/>
    <mergeCell ref="D242:D243"/>
    <mergeCell ref="A226:A236"/>
    <mergeCell ref="A121:A190"/>
    <mergeCell ref="B121:B145"/>
    <mergeCell ref="B146:B161"/>
    <mergeCell ref="B162:B190"/>
    <mergeCell ref="A194:B194"/>
    <mergeCell ref="A195:A196"/>
    <mergeCell ref="D195:D196"/>
    <mergeCell ref="I23:I24"/>
    <mergeCell ref="A19:B19"/>
    <mergeCell ref="C19:F19"/>
    <mergeCell ref="A25:A120"/>
    <mergeCell ref="B101:B107"/>
    <mergeCell ref="G19:I19"/>
    <mergeCell ref="E23:E24"/>
    <mergeCell ref="B64:B75"/>
    <mergeCell ref="A22:B22"/>
    <mergeCell ref="A23:A24"/>
    <mergeCell ref="B23:B24"/>
    <mergeCell ref="C23:C24"/>
    <mergeCell ref="B76:B94"/>
    <mergeCell ref="H23:H24"/>
    <mergeCell ref="D23:D24"/>
    <mergeCell ref="F23:F24"/>
    <mergeCell ref="B47:B63"/>
    <mergeCell ref="B108:B109"/>
    <mergeCell ref="B110:B120"/>
    <mergeCell ref="B25:B26"/>
    <mergeCell ref="B32:B46"/>
    <mergeCell ref="B98:B100"/>
    <mergeCell ref="A16:B16"/>
    <mergeCell ref="C16:F16"/>
    <mergeCell ref="G16:I16"/>
    <mergeCell ref="G17:I17"/>
    <mergeCell ref="G12:I12"/>
    <mergeCell ref="F6:G6"/>
    <mergeCell ref="H5:I10"/>
    <mergeCell ref="D5:E5"/>
    <mergeCell ref="D6:E6"/>
    <mergeCell ref="D7:E7"/>
    <mergeCell ref="F7:G7"/>
    <mergeCell ref="D10:E10"/>
    <mergeCell ref="F5:G5"/>
    <mergeCell ref="F8:G9"/>
    <mergeCell ref="A11:B11"/>
    <mergeCell ref="D9:E9"/>
    <mergeCell ref="C12:F12"/>
    <mergeCell ref="A12:B12"/>
    <mergeCell ref="C17:F17"/>
    <mergeCell ref="A1:I1"/>
    <mergeCell ref="A3:B3"/>
    <mergeCell ref="C4:E4"/>
    <mergeCell ref="F4:G4"/>
    <mergeCell ref="H4:I4"/>
    <mergeCell ref="A5:A10"/>
    <mergeCell ref="L26:L27"/>
    <mergeCell ref="C15:F15"/>
    <mergeCell ref="G15:I15"/>
    <mergeCell ref="G18:I18"/>
    <mergeCell ref="A18:B18"/>
    <mergeCell ref="A17:B17"/>
    <mergeCell ref="A13:B13"/>
    <mergeCell ref="C13:F13"/>
    <mergeCell ref="A14:B14"/>
    <mergeCell ref="C14:F14"/>
    <mergeCell ref="G14:I14"/>
    <mergeCell ref="A15:B15"/>
    <mergeCell ref="C8:C10"/>
    <mergeCell ref="D8:E8"/>
    <mergeCell ref="C5:C6"/>
    <mergeCell ref="F10:G10"/>
    <mergeCell ref="G13:I13"/>
    <mergeCell ref="C18:F18"/>
  </mergeCells>
  <phoneticPr fontId="8" type="noConversion"/>
  <printOptions horizontalCentered="1"/>
  <pageMargins left="0.19685039370078741" right="0.19685039370078741" top="0.39370078740157483" bottom="0.39370078740157483" header="0.39370078740157483" footer="0.11811023622047245"/>
  <pageSetup paperSize="9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O22"/>
  <sheetViews>
    <sheetView showGridLines="0" view="pageBreakPreview" zoomScaleNormal="55" zoomScaleSheetLayoutView="100" workbookViewId="0">
      <selection activeCell="D26" sqref="D26"/>
    </sheetView>
  </sheetViews>
  <sheetFormatPr defaultColWidth="8.88671875" defaultRowHeight="16.5"/>
  <cols>
    <col min="1" max="1" width="10.77734375" style="1" customWidth="1"/>
    <col min="2" max="2" width="10.77734375" style="16" customWidth="1"/>
    <col min="3" max="4" width="10.77734375" style="15" customWidth="1"/>
    <col min="5" max="15" width="10.77734375" style="1" customWidth="1"/>
    <col min="16" max="16384" width="8.88671875" style="1"/>
  </cols>
  <sheetData>
    <row r="1" spans="1:15" ht="63.75" customHeight="1">
      <c r="A1" s="578" t="s">
        <v>5189</v>
      </c>
      <c r="B1" s="579"/>
      <c r="C1" s="579"/>
      <c r="D1" s="579"/>
      <c r="E1" s="579"/>
      <c r="F1" s="579"/>
      <c r="G1" s="579"/>
      <c r="H1" s="579"/>
      <c r="I1" s="579"/>
      <c r="J1" s="579"/>
      <c r="K1" s="291"/>
      <c r="L1" s="291"/>
      <c r="M1" s="291"/>
      <c r="N1" s="291"/>
      <c r="O1" s="291"/>
    </row>
    <row r="2" spans="1:15" ht="23.25" customHeight="1">
      <c r="A2" s="292"/>
      <c r="B2" s="580" t="s">
        <v>5188</v>
      </c>
      <c r="C2" s="580"/>
      <c r="D2" s="580"/>
    </row>
    <row r="3" spans="1:15" ht="15" customHeight="1" thickBot="1">
      <c r="A3" s="293"/>
      <c r="B3" s="581"/>
      <c r="C3" s="581"/>
      <c r="D3" s="581"/>
      <c r="E3" s="294"/>
      <c r="F3" s="582"/>
      <c r="G3" s="582"/>
      <c r="H3" s="582"/>
      <c r="I3" s="582"/>
      <c r="J3" s="295"/>
    </row>
    <row r="4" spans="1:15" ht="20.100000000000001" customHeight="1">
      <c r="A4" s="296"/>
      <c r="B4" s="297"/>
      <c r="C4" s="298" t="s">
        <v>1699</v>
      </c>
      <c r="D4" s="298" t="s">
        <v>977</v>
      </c>
      <c r="E4" s="298" t="s">
        <v>1458</v>
      </c>
      <c r="F4" s="298" t="s">
        <v>1457</v>
      </c>
      <c r="G4" s="298" t="s">
        <v>1700</v>
      </c>
      <c r="H4" s="298" t="s">
        <v>1701</v>
      </c>
      <c r="I4" s="299" t="s">
        <v>1702</v>
      </c>
    </row>
    <row r="5" spans="1:15" ht="20.100000000000001" customHeight="1">
      <c r="A5" s="296"/>
      <c r="B5" s="300" t="s">
        <v>1703</v>
      </c>
      <c r="C5" s="301" t="s">
        <v>2433</v>
      </c>
      <c r="D5" s="302">
        <v>1</v>
      </c>
      <c r="E5" s="302">
        <v>1</v>
      </c>
      <c r="F5" s="302">
        <v>1</v>
      </c>
      <c r="G5" s="590">
        <v>1</v>
      </c>
      <c r="H5" s="591"/>
      <c r="I5" s="303">
        <f>SUM(C5:G5)</f>
        <v>4</v>
      </c>
    </row>
    <row r="6" spans="1:15" ht="20.100000000000001" customHeight="1">
      <c r="A6" s="296"/>
      <c r="B6" s="300" t="s">
        <v>1704</v>
      </c>
      <c r="C6" s="301" t="s">
        <v>2434</v>
      </c>
      <c r="D6" s="302">
        <v>8</v>
      </c>
      <c r="E6" s="302">
        <v>12</v>
      </c>
      <c r="F6" s="302">
        <v>14</v>
      </c>
      <c r="G6" s="590">
        <v>15</v>
      </c>
      <c r="H6" s="591"/>
      <c r="I6" s="303">
        <f>SUM(C6:H6)</f>
        <v>49</v>
      </c>
    </row>
    <row r="7" spans="1:15" ht="20.100000000000001" customHeight="1">
      <c r="A7" s="296"/>
      <c r="B7" s="583" t="s">
        <v>1483</v>
      </c>
      <c r="C7" s="304" t="s">
        <v>2433</v>
      </c>
      <c r="D7" s="305">
        <v>2</v>
      </c>
      <c r="E7" s="305">
        <v>2</v>
      </c>
      <c r="F7" s="305">
        <v>1</v>
      </c>
      <c r="G7" s="592">
        <v>1</v>
      </c>
      <c r="H7" s="591"/>
      <c r="I7" s="585">
        <v>10</v>
      </c>
      <c r="L7" s="306"/>
    </row>
    <row r="8" spans="1:15" ht="20.100000000000001" customHeight="1" thickBot="1">
      <c r="A8" s="307"/>
      <c r="B8" s="584"/>
      <c r="C8" s="587" t="s">
        <v>2435</v>
      </c>
      <c r="D8" s="588"/>
      <c r="E8" s="588"/>
      <c r="F8" s="588"/>
      <c r="G8" s="588"/>
      <c r="H8" s="589"/>
      <c r="I8" s="586"/>
    </row>
    <row r="9" spans="1:15" ht="20.100000000000001" customHeight="1">
      <c r="A9" s="307"/>
      <c r="B9" s="308"/>
      <c r="C9" s="309"/>
      <c r="D9" s="309"/>
      <c r="E9" s="309"/>
      <c r="F9" s="306"/>
      <c r="G9" s="306"/>
      <c r="H9" s="306"/>
      <c r="I9" s="310"/>
    </row>
    <row r="10" spans="1:15" s="97" customFormat="1" ht="23.25" customHeight="1">
      <c r="B10" s="576"/>
      <c r="C10" s="577"/>
      <c r="D10" s="577"/>
    </row>
    <row r="11" spans="1:15" ht="36.75" customHeight="1">
      <c r="D11" s="1"/>
    </row>
    <row r="12" spans="1:15" ht="26.25">
      <c r="C12" s="17"/>
      <c r="D12" s="1"/>
    </row>
    <row r="19" ht="30" customHeight="1"/>
    <row r="20" ht="30" customHeight="1"/>
    <row r="21" ht="30" customHeight="1"/>
    <row r="22" ht="30" customHeight="1"/>
  </sheetData>
  <sheetProtection selectLockedCells="1" selectUnlockedCells="1"/>
  <mergeCells count="11">
    <mergeCell ref="B10:D10"/>
    <mergeCell ref="A1:J1"/>
    <mergeCell ref="B2:D2"/>
    <mergeCell ref="B3:D3"/>
    <mergeCell ref="F3:I3"/>
    <mergeCell ref="B7:B8"/>
    <mergeCell ref="I7:I8"/>
    <mergeCell ref="C8:H8"/>
    <mergeCell ref="G5:H5"/>
    <mergeCell ref="G6:H6"/>
    <mergeCell ref="G7:H7"/>
  </mergeCells>
  <phoneticPr fontId="8" type="noConversion"/>
  <printOptions horizontalCentered="1"/>
  <pageMargins left="0.19685039370078741" right="0.19685039370078741" top="0.39370078740157483" bottom="0.25" header="0.39370078740157483" footer="0"/>
  <pageSetup paperSize="9" firstPageNumber="0" fitToHeight="0" orientation="landscape" r:id="rId1"/>
  <headerFooter alignWithMargins="0"/>
  <rowBreaks count="1" manualBreakCount="1">
    <brk id="10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630"/>
  <sheetViews>
    <sheetView showGridLines="0" tabSelected="1" topLeftCell="A594" zoomScale="80" zoomScaleNormal="80" zoomScaleSheetLayoutView="90" workbookViewId="0">
      <selection activeCell="G606" sqref="G606"/>
    </sheetView>
  </sheetViews>
  <sheetFormatPr defaultColWidth="8.88671875" defaultRowHeight="20.100000000000001" customHeight="1"/>
  <cols>
    <col min="1" max="1" width="5.33203125" style="102" customWidth="1"/>
    <col min="2" max="2" width="10.21875" style="95" customWidth="1"/>
    <col min="3" max="3" width="11.33203125" style="95" customWidth="1"/>
    <col min="4" max="4" width="23.88671875" style="132" customWidth="1"/>
    <col min="5" max="5" width="32" style="129" customWidth="1"/>
    <col min="6" max="6" width="12" style="135" customWidth="1"/>
    <col min="7" max="7" width="13.109375" style="95" customWidth="1"/>
    <col min="8" max="8" width="5.33203125" style="95" customWidth="1"/>
    <col min="9" max="16384" width="8.88671875" style="8"/>
  </cols>
  <sheetData>
    <row r="1" spans="1:8" ht="50.1" customHeight="1">
      <c r="A1" s="116"/>
      <c r="B1" s="599" t="s">
        <v>1460</v>
      </c>
      <c r="C1" s="599"/>
      <c r="D1" s="599"/>
      <c r="E1" s="599"/>
      <c r="F1" s="599"/>
      <c r="G1" s="599"/>
      <c r="H1" s="599"/>
    </row>
    <row r="2" spans="1:8" ht="20.100000000000001" customHeight="1">
      <c r="A2" s="100"/>
      <c r="B2" s="124" t="s">
        <v>616</v>
      </c>
      <c r="C2" s="125">
        <v>4</v>
      </c>
      <c r="D2" s="130"/>
      <c r="E2" s="126"/>
      <c r="F2" s="134"/>
      <c r="G2" s="103"/>
      <c r="H2" s="94"/>
    </row>
    <row r="3" spans="1:8" ht="20.100000000000001" customHeight="1">
      <c r="A3" s="101"/>
      <c r="B3" s="94"/>
      <c r="C3" s="14"/>
      <c r="D3" s="131"/>
      <c r="E3" s="126"/>
      <c r="F3" s="134"/>
      <c r="G3" s="103"/>
      <c r="H3" s="104"/>
    </row>
    <row r="4" spans="1:8" s="105" customFormat="1" ht="20.100000000000001" customHeight="1">
      <c r="A4" s="122" t="s">
        <v>464</v>
      </c>
      <c r="B4" s="121" t="s">
        <v>972</v>
      </c>
      <c r="C4" s="121" t="s">
        <v>973</v>
      </c>
      <c r="D4" s="133" t="s">
        <v>463</v>
      </c>
      <c r="E4" s="127" t="s">
        <v>974</v>
      </c>
      <c r="F4" s="133" t="s">
        <v>469</v>
      </c>
      <c r="G4" s="121" t="s">
        <v>975</v>
      </c>
      <c r="H4" s="121" t="s">
        <v>976</v>
      </c>
    </row>
    <row r="5" spans="1:8" s="13" customFormat="1" ht="20.100000000000001" customHeight="1">
      <c r="A5" s="456">
        <v>1</v>
      </c>
      <c r="B5" s="335" t="s">
        <v>1474</v>
      </c>
      <c r="C5" s="324" t="s">
        <v>1729</v>
      </c>
      <c r="D5" s="230" t="s">
        <v>4548</v>
      </c>
      <c r="E5" s="324" t="s">
        <v>4550</v>
      </c>
      <c r="F5" s="324" t="s">
        <v>4532</v>
      </c>
      <c r="G5" s="325" t="s">
        <v>4549</v>
      </c>
      <c r="H5" s="317">
        <v>1</v>
      </c>
    </row>
    <row r="6" spans="1:8" s="13" customFormat="1" ht="20.100000000000001" customHeight="1">
      <c r="A6" s="456">
        <v>2</v>
      </c>
      <c r="B6" s="335" t="s">
        <v>1474</v>
      </c>
      <c r="C6" s="324" t="s">
        <v>4529</v>
      </c>
      <c r="D6" s="230" t="s">
        <v>4527</v>
      </c>
      <c r="E6" s="324" t="s">
        <v>4551</v>
      </c>
      <c r="F6" s="324" t="s">
        <v>4565</v>
      </c>
      <c r="G6" s="325" t="s">
        <v>4528</v>
      </c>
      <c r="H6" s="317">
        <v>1</v>
      </c>
    </row>
    <row r="7" spans="1:8" s="13" customFormat="1" ht="20.100000000000001" customHeight="1">
      <c r="A7" s="456">
        <v>3</v>
      </c>
      <c r="B7" s="335" t="s">
        <v>4991</v>
      </c>
      <c r="C7" s="324" t="s">
        <v>4990</v>
      </c>
      <c r="D7" s="230" t="s">
        <v>4526</v>
      </c>
      <c r="E7" s="324" t="s">
        <v>4988</v>
      </c>
      <c r="F7" s="332" t="s">
        <v>4531</v>
      </c>
      <c r="G7" s="325" t="s">
        <v>4525</v>
      </c>
      <c r="H7" s="317">
        <v>2</v>
      </c>
    </row>
    <row r="8" spans="1:8" s="13" customFormat="1" ht="20.100000000000001" customHeight="1">
      <c r="A8" s="456">
        <v>4</v>
      </c>
      <c r="B8" s="335" t="s">
        <v>4949</v>
      </c>
      <c r="C8" s="324" t="s">
        <v>4990</v>
      </c>
      <c r="D8" s="230" t="s">
        <v>4987</v>
      </c>
      <c r="E8" s="324" t="s">
        <v>4989</v>
      </c>
      <c r="F8" s="332" t="s">
        <v>4531</v>
      </c>
      <c r="G8" s="325"/>
      <c r="H8" s="317">
        <v>2</v>
      </c>
    </row>
    <row r="9" spans="1:8" s="13" customFormat="1" ht="20.100000000000001" customHeight="1">
      <c r="A9" s="456">
        <v>5</v>
      </c>
      <c r="B9" s="335" t="s">
        <v>1474</v>
      </c>
      <c r="C9" s="324" t="s">
        <v>1729</v>
      </c>
      <c r="D9" s="230" t="s">
        <v>4541</v>
      </c>
      <c r="E9" s="324" t="s">
        <v>4547</v>
      </c>
      <c r="F9" s="324" t="s">
        <v>4545</v>
      </c>
      <c r="G9" s="325"/>
      <c r="H9" s="324">
        <v>2</v>
      </c>
    </row>
    <row r="10" spans="1:8" s="13" customFormat="1" ht="20.100000000000001" customHeight="1">
      <c r="A10" s="456">
        <v>6</v>
      </c>
      <c r="B10" s="335" t="s">
        <v>1474</v>
      </c>
      <c r="C10" s="324" t="s">
        <v>1729</v>
      </c>
      <c r="D10" s="230" t="s">
        <v>4542</v>
      </c>
      <c r="E10" s="324" t="s">
        <v>4546</v>
      </c>
      <c r="F10" s="324" t="s">
        <v>4544</v>
      </c>
      <c r="G10" s="325"/>
      <c r="H10" s="324">
        <v>2</v>
      </c>
    </row>
    <row r="11" spans="1:8" s="13" customFormat="1" ht="20.100000000000001" customHeight="1">
      <c r="A11" s="456">
        <v>7</v>
      </c>
      <c r="B11" s="335" t="s">
        <v>1474</v>
      </c>
      <c r="C11" s="324" t="s">
        <v>1729</v>
      </c>
      <c r="D11" s="230" t="s">
        <v>4536</v>
      </c>
      <c r="E11" s="324" t="s">
        <v>4543</v>
      </c>
      <c r="F11" s="324" t="s">
        <v>4538</v>
      </c>
      <c r="G11" s="325" t="s">
        <v>4539</v>
      </c>
      <c r="H11" s="324">
        <v>2</v>
      </c>
    </row>
    <row r="12" spans="1:8" s="13" customFormat="1" ht="20.100000000000001" customHeight="1">
      <c r="A12" s="456">
        <v>8</v>
      </c>
      <c r="B12" s="335" t="s">
        <v>1474</v>
      </c>
      <c r="C12" s="324" t="s">
        <v>1729</v>
      </c>
      <c r="D12" s="230" t="s">
        <v>4535</v>
      </c>
      <c r="E12" s="324" t="s">
        <v>4537</v>
      </c>
      <c r="F12" s="324" t="s">
        <v>4538</v>
      </c>
      <c r="G12" s="325" t="s">
        <v>4540</v>
      </c>
      <c r="H12" s="324">
        <v>2</v>
      </c>
    </row>
    <row r="13" spans="1:8" s="13" customFormat="1" ht="20.100000000000001" customHeight="1">
      <c r="A13" s="456">
        <v>9</v>
      </c>
      <c r="B13" s="335" t="s">
        <v>1474</v>
      </c>
      <c r="C13" s="324" t="s">
        <v>1729</v>
      </c>
      <c r="D13" s="230" t="s">
        <v>4554</v>
      </c>
      <c r="E13" s="324" t="s">
        <v>4555</v>
      </c>
      <c r="F13" s="324" t="s">
        <v>4532</v>
      </c>
      <c r="G13" s="325" t="s">
        <v>4556</v>
      </c>
      <c r="H13" s="317">
        <v>1</v>
      </c>
    </row>
    <row r="14" spans="1:8" s="13" customFormat="1" ht="20.100000000000001" customHeight="1">
      <c r="A14" s="456">
        <v>10</v>
      </c>
      <c r="B14" s="335" t="s">
        <v>1474</v>
      </c>
      <c r="C14" s="324" t="s">
        <v>1729</v>
      </c>
      <c r="D14" s="230" t="s">
        <v>4533</v>
      </c>
      <c r="E14" s="332" t="s">
        <v>4534</v>
      </c>
      <c r="F14" s="324" t="s">
        <v>4532</v>
      </c>
      <c r="G14" s="325" t="s">
        <v>4553</v>
      </c>
      <c r="H14" s="317">
        <v>1</v>
      </c>
    </row>
    <row r="15" spans="1:8" s="13" customFormat="1" ht="20.100000000000001" customHeight="1">
      <c r="A15" s="456">
        <v>11</v>
      </c>
      <c r="B15" s="335" t="s">
        <v>1474</v>
      </c>
      <c r="C15" s="324" t="s">
        <v>1729</v>
      </c>
      <c r="D15" s="223" t="s">
        <v>1730</v>
      </c>
      <c r="E15" s="323" t="s">
        <v>1731</v>
      </c>
      <c r="F15" s="317" t="s">
        <v>4532</v>
      </c>
      <c r="G15" s="328" t="s">
        <v>1732</v>
      </c>
      <c r="H15" s="317">
        <v>1</v>
      </c>
    </row>
    <row r="16" spans="1:8" s="13" customFormat="1" ht="20.100000000000001" customHeight="1">
      <c r="A16" s="456">
        <v>12</v>
      </c>
      <c r="B16" s="335" t="s">
        <v>1474</v>
      </c>
      <c r="C16" s="324" t="s">
        <v>1729</v>
      </c>
      <c r="D16" s="230" t="s">
        <v>4559</v>
      </c>
      <c r="E16" s="324" t="s">
        <v>4560</v>
      </c>
      <c r="F16" s="324" t="s">
        <v>4561</v>
      </c>
      <c r="G16" s="325" t="s">
        <v>4562</v>
      </c>
      <c r="H16" s="317">
        <v>1</v>
      </c>
    </row>
    <row r="17" spans="1:8" s="13" customFormat="1" ht="20.100000000000001" customHeight="1">
      <c r="A17" s="456">
        <v>13</v>
      </c>
      <c r="B17" s="335" t="s">
        <v>1474</v>
      </c>
      <c r="C17" s="324" t="s">
        <v>1729</v>
      </c>
      <c r="D17" s="230" t="s">
        <v>4573</v>
      </c>
      <c r="E17" s="324" t="s">
        <v>4574</v>
      </c>
      <c r="F17" s="324" t="s">
        <v>4530</v>
      </c>
      <c r="G17" s="325" t="s">
        <v>4576</v>
      </c>
      <c r="H17" s="317">
        <v>1</v>
      </c>
    </row>
    <row r="18" spans="1:8" s="13" customFormat="1" ht="20.100000000000001" customHeight="1">
      <c r="A18" s="456">
        <v>14</v>
      </c>
      <c r="B18" s="335" t="s">
        <v>1474</v>
      </c>
      <c r="C18" s="324" t="s">
        <v>1729</v>
      </c>
      <c r="D18" s="230" t="s">
        <v>4552</v>
      </c>
      <c r="E18" s="324" t="s">
        <v>1733</v>
      </c>
      <c r="F18" s="324" t="s">
        <v>1504</v>
      </c>
      <c r="G18" s="325" t="s">
        <v>1734</v>
      </c>
      <c r="H18" s="317">
        <v>1</v>
      </c>
    </row>
    <row r="19" spans="1:8" s="13" customFormat="1" ht="20.100000000000001" customHeight="1">
      <c r="A19" s="456">
        <v>15</v>
      </c>
      <c r="B19" s="335" t="s">
        <v>1474</v>
      </c>
      <c r="C19" s="324" t="s">
        <v>1729</v>
      </c>
      <c r="D19" s="223" t="s">
        <v>4557</v>
      </c>
      <c r="E19" s="323" t="s">
        <v>4569</v>
      </c>
      <c r="F19" s="317" t="s">
        <v>1709</v>
      </c>
      <c r="G19" s="328" t="s">
        <v>4558</v>
      </c>
      <c r="H19" s="317">
        <v>2</v>
      </c>
    </row>
    <row r="20" spans="1:8" s="13" customFormat="1" ht="20.100000000000001" customHeight="1">
      <c r="A20" s="456">
        <v>16</v>
      </c>
      <c r="B20" s="335" t="s">
        <v>416</v>
      </c>
      <c r="C20" s="324" t="s">
        <v>1729</v>
      </c>
      <c r="D20" s="223" t="s">
        <v>4563</v>
      </c>
      <c r="E20" s="323" t="s">
        <v>4736</v>
      </c>
      <c r="F20" s="317" t="s">
        <v>4575</v>
      </c>
      <c r="G20" s="328" t="s">
        <v>4566</v>
      </c>
      <c r="H20" s="317">
        <v>1</v>
      </c>
    </row>
    <row r="21" spans="1:8" s="13" customFormat="1" ht="20.100000000000001" customHeight="1">
      <c r="A21" s="456">
        <v>17</v>
      </c>
      <c r="B21" s="335" t="s">
        <v>1474</v>
      </c>
      <c r="C21" s="324" t="s">
        <v>1729</v>
      </c>
      <c r="D21" s="230" t="s">
        <v>4564</v>
      </c>
      <c r="E21" s="324" t="s">
        <v>4791</v>
      </c>
      <c r="F21" s="324" t="s">
        <v>4530</v>
      </c>
      <c r="G21" s="325" t="s">
        <v>4567</v>
      </c>
      <c r="H21" s="317">
        <v>1</v>
      </c>
    </row>
    <row r="22" spans="1:8" s="13" customFormat="1" ht="20.100000000000001" customHeight="1">
      <c r="A22" s="456">
        <v>18</v>
      </c>
      <c r="B22" s="335" t="s">
        <v>1474</v>
      </c>
      <c r="C22" s="324" t="s">
        <v>1729</v>
      </c>
      <c r="D22" s="230" t="s">
        <v>4570</v>
      </c>
      <c r="E22" s="324" t="s">
        <v>4581</v>
      </c>
      <c r="F22" s="324" t="s">
        <v>1709</v>
      </c>
      <c r="G22" s="325" t="s">
        <v>4568</v>
      </c>
      <c r="H22" s="317">
        <v>1</v>
      </c>
    </row>
    <row r="23" spans="1:8" s="13" customFormat="1" ht="19.5" customHeight="1">
      <c r="A23" s="456">
        <v>19</v>
      </c>
      <c r="B23" s="335" t="s">
        <v>4733</v>
      </c>
      <c r="C23" s="324" t="s">
        <v>1729</v>
      </c>
      <c r="D23" s="223" t="s">
        <v>4571</v>
      </c>
      <c r="E23" s="323" t="s">
        <v>4580</v>
      </c>
      <c r="F23" s="317" t="s">
        <v>1709</v>
      </c>
      <c r="G23" s="328" t="s">
        <v>4572</v>
      </c>
      <c r="H23" s="317">
        <v>2</v>
      </c>
    </row>
    <row r="24" spans="1:8" s="13" customFormat="1" ht="19.5" customHeight="1">
      <c r="A24" s="456">
        <v>20</v>
      </c>
      <c r="B24" s="335" t="s">
        <v>4734</v>
      </c>
      <c r="C24" s="324" t="s">
        <v>1729</v>
      </c>
      <c r="D24" s="223" t="s">
        <v>4735</v>
      </c>
      <c r="E24" s="323" t="s">
        <v>4744</v>
      </c>
      <c r="F24" s="317" t="s">
        <v>4738</v>
      </c>
      <c r="G24" s="328" t="s">
        <v>4739</v>
      </c>
      <c r="H24" s="317">
        <v>1</v>
      </c>
    </row>
    <row r="25" spans="1:8" s="13" customFormat="1" ht="20.100000000000001" customHeight="1">
      <c r="A25" s="456">
        <v>21</v>
      </c>
      <c r="B25" s="335" t="s">
        <v>1474</v>
      </c>
      <c r="C25" s="324" t="s">
        <v>1736</v>
      </c>
      <c r="D25" s="223" t="s">
        <v>4582</v>
      </c>
      <c r="E25" s="323" t="s">
        <v>4584</v>
      </c>
      <c r="F25" s="317" t="s">
        <v>4579</v>
      </c>
      <c r="G25" s="328"/>
      <c r="H25" s="317">
        <v>2</v>
      </c>
    </row>
    <row r="26" spans="1:8" s="13" customFormat="1" ht="20.100000000000001" customHeight="1">
      <c r="A26" s="456">
        <v>22</v>
      </c>
      <c r="B26" s="335" t="s">
        <v>1474</v>
      </c>
      <c r="C26" s="324" t="s">
        <v>1736</v>
      </c>
      <c r="D26" s="457" t="s">
        <v>4583</v>
      </c>
      <c r="E26" s="323" t="s">
        <v>4593</v>
      </c>
      <c r="F26" s="317" t="s">
        <v>4579</v>
      </c>
      <c r="G26" s="328"/>
      <c r="H26" s="317">
        <v>2</v>
      </c>
    </row>
    <row r="27" spans="1:8" s="13" customFormat="1" ht="20.100000000000001" customHeight="1">
      <c r="A27" s="456">
        <v>23</v>
      </c>
      <c r="B27" s="335" t="s">
        <v>1474</v>
      </c>
      <c r="C27" s="324" t="s">
        <v>1736</v>
      </c>
      <c r="D27" s="223" t="s">
        <v>4577</v>
      </c>
      <c r="E27" s="342" t="s">
        <v>4591</v>
      </c>
      <c r="F27" s="317" t="s">
        <v>1546</v>
      </c>
      <c r="G27" s="328" t="s">
        <v>4578</v>
      </c>
      <c r="H27" s="317">
        <v>1</v>
      </c>
    </row>
    <row r="28" spans="1:8" s="13" customFormat="1" ht="20.100000000000001" customHeight="1">
      <c r="A28" s="456">
        <v>24</v>
      </c>
      <c r="B28" s="335" t="s">
        <v>1474</v>
      </c>
      <c r="C28" s="227" t="s">
        <v>1736</v>
      </c>
      <c r="D28" s="223" t="s">
        <v>4585</v>
      </c>
      <c r="E28" s="323" t="s">
        <v>1737</v>
      </c>
      <c r="F28" s="317" t="s">
        <v>4592</v>
      </c>
      <c r="G28" s="328" t="s">
        <v>1738</v>
      </c>
      <c r="H28" s="317">
        <v>2</v>
      </c>
    </row>
    <row r="29" spans="1:8" s="13" customFormat="1" ht="20.100000000000001" customHeight="1">
      <c r="A29" s="456">
        <v>25</v>
      </c>
      <c r="B29" s="335" t="s">
        <v>1474</v>
      </c>
      <c r="C29" s="227" t="s">
        <v>1739</v>
      </c>
      <c r="D29" s="223" t="s">
        <v>4587</v>
      </c>
      <c r="E29" s="323" t="s">
        <v>4589</v>
      </c>
      <c r="F29" s="317" t="s">
        <v>467</v>
      </c>
      <c r="G29" s="328" t="s">
        <v>4590</v>
      </c>
      <c r="H29" s="317">
        <v>3</v>
      </c>
    </row>
    <row r="30" spans="1:8" s="13" customFormat="1" ht="20.100000000000001" customHeight="1">
      <c r="A30" s="456">
        <v>26</v>
      </c>
      <c r="B30" s="335" t="s">
        <v>1474</v>
      </c>
      <c r="C30" s="227" t="s">
        <v>1739</v>
      </c>
      <c r="D30" s="223" t="s">
        <v>1741</v>
      </c>
      <c r="E30" s="323"/>
      <c r="F30" s="317" t="s">
        <v>467</v>
      </c>
      <c r="G30" s="328" t="s">
        <v>1742</v>
      </c>
      <c r="H30" s="317">
        <v>2</v>
      </c>
    </row>
    <row r="31" spans="1:8" s="13" customFormat="1" ht="20.100000000000001" customHeight="1">
      <c r="A31" s="456">
        <v>27</v>
      </c>
      <c r="B31" s="334" t="s">
        <v>1474</v>
      </c>
      <c r="C31" s="227" t="s">
        <v>1739</v>
      </c>
      <c r="D31" s="223" t="s">
        <v>1743</v>
      </c>
      <c r="E31" s="323" t="s">
        <v>4588</v>
      </c>
      <c r="F31" s="317" t="s">
        <v>1744</v>
      </c>
      <c r="G31" s="328" t="s">
        <v>1745</v>
      </c>
      <c r="H31" s="317">
        <v>2</v>
      </c>
    </row>
    <row r="32" spans="1:8" s="13" customFormat="1" ht="20.100000000000001" customHeight="1">
      <c r="A32" s="507">
        <v>28</v>
      </c>
      <c r="B32" s="508" t="s">
        <v>1474</v>
      </c>
      <c r="C32" s="322" t="s">
        <v>1747</v>
      </c>
      <c r="D32" s="417" t="s">
        <v>1748</v>
      </c>
      <c r="E32" s="418" t="s">
        <v>4594</v>
      </c>
      <c r="F32" s="311" t="s">
        <v>4597</v>
      </c>
      <c r="G32" s="419" t="s">
        <v>1750</v>
      </c>
      <c r="H32" s="311">
        <v>2</v>
      </c>
    </row>
    <row r="33" spans="1:8" s="13" customFormat="1" ht="21" customHeight="1">
      <c r="A33" s="456">
        <v>29</v>
      </c>
      <c r="B33" s="335" t="s">
        <v>1474</v>
      </c>
      <c r="C33" s="324" t="s">
        <v>1751</v>
      </c>
      <c r="D33" s="223" t="s">
        <v>596</v>
      </c>
      <c r="E33" s="323" t="s">
        <v>1752</v>
      </c>
      <c r="F33" s="317" t="s">
        <v>4586</v>
      </c>
      <c r="G33" s="328" t="s">
        <v>1753</v>
      </c>
      <c r="H33" s="317">
        <v>2</v>
      </c>
    </row>
    <row r="34" spans="1:8" s="13" customFormat="1" ht="20.100000000000001" customHeight="1">
      <c r="A34" s="456">
        <v>30</v>
      </c>
      <c r="B34" s="334" t="s">
        <v>1474</v>
      </c>
      <c r="C34" s="324" t="s">
        <v>1751</v>
      </c>
      <c r="D34" s="223" t="s">
        <v>597</v>
      </c>
      <c r="E34" s="323" t="s">
        <v>1754</v>
      </c>
      <c r="F34" s="317" t="s">
        <v>467</v>
      </c>
      <c r="G34" s="328" t="s">
        <v>1755</v>
      </c>
      <c r="H34" s="317">
        <v>2</v>
      </c>
    </row>
    <row r="35" spans="1:8" s="13" customFormat="1" ht="20.100000000000001" customHeight="1">
      <c r="A35" s="456">
        <v>31</v>
      </c>
      <c r="B35" s="335" t="s">
        <v>1474</v>
      </c>
      <c r="C35" s="324" t="s">
        <v>1751</v>
      </c>
      <c r="D35" s="223" t="s">
        <v>598</v>
      </c>
      <c r="E35" s="323" t="s">
        <v>1756</v>
      </c>
      <c r="F35" s="317" t="s">
        <v>467</v>
      </c>
      <c r="G35" s="328" t="s">
        <v>1757</v>
      </c>
      <c r="H35" s="317">
        <v>1</v>
      </c>
    </row>
    <row r="36" spans="1:8" s="13" customFormat="1" ht="20.100000000000001" customHeight="1">
      <c r="A36" s="456">
        <v>32</v>
      </c>
      <c r="B36" s="334" t="s">
        <v>1474</v>
      </c>
      <c r="C36" s="324" t="s">
        <v>1751</v>
      </c>
      <c r="D36" s="223" t="s">
        <v>1758</v>
      </c>
      <c r="E36" s="323" t="s">
        <v>1759</v>
      </c>
      <c r="F36" s="317" t="s">
        <v>1760</v>
      </c>
      <c r="G36" s="328" t="s">
        <v>1761</v>
      </c>
      <c r="H36" s="317">
        <v>1</v>
      </c>
    </row>
    <row r="37" spans="1:8" s="13" customFormat="1" ht="20.100000000000001" customHeight="1">
      <c r="A37" s="456">
        <v>33</v>
      </c>
      <c r="B37" s="334" t="s">
        <v>1474</v>
      </c>
      <c r="C37" s="324" t="s">
        <v>1751</v>
      </c>
      <c r="D37" s="223" t="s">
        <v>1763</v>
      </c>
      <c r="E37" s="323" t="s">
        <v>1764</v>
      </c>
      <c r="F37" s="317" t="s">
        <v>1765</v>
      </c>
      <c r="G37" s="328" t="s">
        <v>1766</v>
      </c>
      <c r="H37" s="317">
        <v>1</v>
      </c>
    </row>
    <row r="38" spans="1:8" s="13" customFormat="1" ht="20.100000000000001" customHeight="1">
      <c r="A38" s="456">
        <v>34</v>
      </c>
      <c r="B38" s="334" t="s">
        <v>1474</v>
      </c>
      <c r="C38" s="324" t="s">
        <v>1751</v>
      </c>
      <c r="D38" s="223" t="s">
        <v>1767</v>
      </c>
      <c r="E38" s="323" t="s">
        <v>4595</v>
      </c>
      <c r="F38" s="317" t="s">
        <v>4737</v>
      </c>
      <c r="G38" s="328" t="s">
        <v>1768</v>
      </c>
      <c r="H38" s="317">
        <v>2</v>
      </c>
    </row>
    <row r="39" spans="1:8" s="13" customFormat="1" ht="18.75" customHeight="1">
      <c r="A39" s="456">
        <v>35</v>
      </c>
      <c r="B39" s="334" t="s">
        <v>1474</v>
      </c>
      <c r="C39" s="324" t="s">
        <v>1751</v>
      </c>
      <c r="D39" s="223" t="s">
        <v>1769</v>
      </c>
      <c r="E39" s="323" t="s">
        <v>1770</v>
      </c>
      <c r="F39" s="317" t="s">
        <v>1771</v>
      </c>
      <c r="G39" s="328" t="s">
        <v>1772</v>
      </c>
      <c r="H39" s="317">
        <v>2</v>
      </c>
    </row>
    <row r="40" spans="1:8" s="13" customFormat="1" ht="20.100000000000001" customHeight="1">
      <c r="A40" s="456">
        <v>36</v>
      </c>
      <c r="B40" s="335" t="s">
        <v>1474</v>
      </c>
      <c r="C40" s="324" t="s">
        <v>1751</v>
      </c>
      <c r="D40" s="223" t="s">
        <v>3225</v>
      </c>
      <c r="E40" s="323" t="s">
        <v>4596</v>
      </c>
      <c r="F40" s="317" t="s">
        <v>4611</v>
      </c>
      <c r="G40" s="328" t="s">
        <v>3227</v>
      </c>
      <c r="H40" s="317">
        <v>1</v>
      </c>
    </row>
    <row r="41" spans="1:8" s="13" customFormat="1" ht="20.100000000000001" customHeight="1">
      <c r="A41" s="456">
        <v>37</v>
      </c>
      <c r="B41" s="335" t="s">
        <v>3074</v>
      </c>
      <c r="C41" s="324" t="s">
        <v>3075</v>
      </c>
      <c r="D41" s="223" t="s">
        <v>3076</v>
      </c>
      <c r="E41" s="323" t="s">
        <v>4599</v>
      </c>
      <c r="F41" s="317" t="s">
        <v>3077</v>
      </c>
      <c r="G41" s="328" t="s">
        <v>3078</v>
      </c>
      <c r="H41" s="311">
        <v>1</v>
      </c>
    </row>
    <row r="42" spans="1:8" s="13" customFormat="1" ht="20.100000000000001" customHeight="1">
      <c r="A42" s="456">
        <v>38</v>
      </c>
      <c r="B42" s="335" t="s">
        <v>3079</v>
      </c>
      <c r="C42" s="324" t="s">
        <v>3075</v>
      </c>
      <c r="D42" s="223" t="s">
        <v>3080</v>
      </c>
      <c r="E42" s="323" t="s">
        <v>4599</v>
      </c>
      <c r="F42" s="317" t="s">
        <v>3081</v>
      </c>
      <c r="G42" s="328" t="s">
        <v>3082</v>
      </c>
      <c r="H42" s="311">
        <v>2</v>
      </c>
    </row>
    <row r="43" spans="1:8" s="13" customFormat="1" ht="20.100000000000001" customHeight="1">
      <c r="A43" s="456">
        <v>39</v>
      </c>
      <c r="B43" s="335" t="s">
        <v>3079</v>
      </c>
      <c r="C43" s="324" t="s">
        <v>3075</v>
      </c>
      <c r="D43" s="223" t="s">
        <v>3083</v>
      </c>
      <c r="E43" s="323" t="s">
        <v>3073</v>
      </c>
      <c r="F43" s="317" t="s">
        <v>3084</v>
      </c>
      <c r="G43" s="328" t="s">
        <v>3085</v>
      </c>
      <c r="H43" s="317">
        <v>2</v>
      </c>
    </row>
    <row r="44" spans="1:8" s="13" customFormat="1" ht="20.100000000000001" customHeight="1">
      <c r="A44" s="456">
        <v>40</v>
      </c>
      <c r="B44" s="335" t="s">
        <v>3079</v>
      </c>
      <c r="C44" s="324" t="s">
        <v>3075</v>
      </c>
      <c r="D44" s="223" t="s">
        <v>3086</v>
      </c>
      <c r="E44" s="323" t="s">
        <v>3073</v>
      </c>
      <c r="F44" s="317" t="s">
        <v>3084</v>
      </c>
      <c r="G44" s="328" t="s">
        <v>3087</v>
      </c>
      <c r="H44" s="317">
        <v>2</v>
      </c>
    </row>
    <row r="45" spans="1:8" s="13" customFormat="1" ht="20.100000000000001" customHeight="1">
      <c r="A45" s="456">
        <v>41</v>
      </c>
      <c r="B45" s="335" t="s">
        <v>3079</v>
      </c>
      <c r="C45" s="324" t="s">
        <v>3075</v>
      </c>
      <c r="D45" s="223" t="s">
        <v>4598</v>
      </c>
      <c r="E45" s="323" t="s">
        <v>4600</v>
      </c>
      <c r="F45" s="317" t="s">
        <v>4601</v>
      </c>
      <c r="G45" s="328" t="s">
        <v>4602</v>
      </c>
      <c r="H45" s="317">
        <v>2</v>
      </c>
    </row>
    <row r="46" spans="1:8" s="13" customFormat="1" ht="20.100000000000001" customHeight="1">
      <c r="A46" s="456">
        <v>42</v>
      </c>
      <c r="B46" s="335" t="s">
        <v>3079</v>
      </c>
      <c r="C46" s="324" t="s">
        <v>3075</v>
      </c>
      <c r="D46" s="223" t="s">
        <v>3089</v>
      </c>
      <c r="E46" s="323" t="s">
        <v>4609</v>
      </c>
      <c r="F46" s="317" t="s">
        <v>3088</v>
      </c>
      <c r="G46" s="328" t="s">
        <v>4603</v>
      </c>
      <c r="H46" s="317">
        <v>2</v>
      </c>
    </row>
    <row r="47" spans="1:8" s="13" customFormat="1" ht="20.100000000000001" customHeight="1">
      <c r="A47" s="456">
        <v>43</v>
      </c>
      <c r="B47" s="335" t="s">
        <v>3079</v>
      </c>
      <c r="C47" s="324" t="s">
        <v>3075</v>
      </c>
      <c r="D47" s="223" t="s">
        <v>3090</v>
      </c>
      <c r="E47" s="323" t="s">
        <v>4607</v>
      </c>
      <c r="F47" s="317" t="s">
        <v>3088</v>
      </c>
      <c r="G47" s="328" t="s">
        <v>3091</v>
      </c>
      <c r="H47" s="317">
        <v>2</v>
      </c>
    </row>
    <row r="48" spans="1:8" s="13" customFormat="1" ht="20.100000000000001" customHeight="1">
      <c r="A48" s="456">
        <v>44</v>
      </c>
      <c r="B48" s="335" t="s">
        <v>3079</v>
      </c>
      <c r="C48" s="324" t="s">
        <v>3075</v>
      </c>
      <c r="D48" s="223" t="s">
        <v>4604</v>
      </c>
      <c r="E48" s="323" t="s">
        <v>4606</v>
      </c>
      <c r="F48" s="317" t="s">
        <v>3088</v>
      </c>
      <c r="G48" s="328" t="s">
        <v>4605</v>
      </c>
      <c r="H48" s="317">
        <v>2</v>
      </c>
    </row>
    <row r="49" spans="1:8" s="13" customFormat="1" ht="20.100000000000001" customHeight="1">
      <c r="A49" s="456">
        <v>45</v>
      </c>
      <c r="B49" s="335" t="s">
        <v>3079</v>
      </c>
      <c r="C49" s="324" t="s">
        <v>3075</v>
      </c>
      <c r="D49" s="223" t="s">
        <v>3092</v>
      </c>
      <c r="E49" s="323" t="s">
        <v>3468</v>
      </c>
      <c r="F49" s="317" t="s">
        <v>3088</v>
      </c>
      <c r="G49" s="328" t="s">
        <v>3093</v>
      </c>
      <c r="H49" s="317">
        <v>2</v>
      </c>
    </row>
    <row r="50" spans="1:8" s="9" customFormat="1" ht="20.100000000000001" customHeight="1">
      <c r="A50" s="456">
        <v>46</v>
      </c>
      <c r="B50" s="335" t="s">
        <v>3079</v>
      </c>
      <c r="C50" s="324" t="s">
        <v>3075</v>
      </c>
      <c r="D50" s="223" t="s">
        <v>3097</v>
      </c>
      <c r="E50" s="323" t="s">
        <v>3469</v>
      </c>
      <c r="F50" s="317" t="s">
        <v>3088</v>
      </c>
      <c r="G50" s="328" t="s">
        <v>3099</v>
      </c>
      <c r="H50" s="317">
        <v>1</v>
      </c>
    </row>
    <row r="51" spans="1:8" s="9" customFormat="1" ht="20.100000000000001" customHeight="1">
      <c r="A51" s="456">
        <v>47</v>
      </c>
      <c r="B51" s="335" t="s">
        <v>3079</v>
      </c>
      <c r="C51" s="324" t="s">
        <v>3075</v>
      </c>
      <c r="D51" s="223" t="s">
        <v>4608</v>
      </c>
      <c r="E51" s="323" t="s">
        <v>4635</v>
      </c>
      <c r="F51" s="331" t="s">
        <v>3088</v>
      </c>
      <c r="G51" s="331">
        <v>3474</v>
      </c>
      <c r="H51" s="331">
        <v>2</v>
      </c>
    </row>
    <row r="52" spans="1:8" s="9" customFormat="1" ht="20.100000000000001" customHeight="1">
      <c r="A52" s="456">
        <v>48</v>
      </c>
      <c r="B52" s="335" t="s">
        <v>3079</v>
      </c>
      <c r="C52" s="324" t="s">
        <v>3075</v>
      </c>
      <c r="D52" s="223" t="s">
        <v>3100</v>
      </c>
      <c r="E52" s="323" t="s">
        <v>3470</v>
      </c>
      <c r="F52" s="331" t="s">
        <v>3088</v>
      </c>
      <c r="G52" s="331">
        <v>3052</v>
      </c>
      <c r="H52" s="331">
        <v>1</v>
      </c>
    </row>
    <row r="53" spans="1:8" s="9" customFormat="1" ht="20.100000000000001" customHeight="1">
      <c r="A53" s="456">
        <v>49</v>
      </c>
      <c r="B53" s="335" t="s">
        <v>3079</v>
      </c>
      <c r="C53" s="324" t="s">
        <v>3075</v>
      </c>
      <c r="D53" s="223" t="s">
        <v>3102</v>
      </c>
      <c r="E53" s="323" t="s">
        <v>3471</v>
      </c>
      <c r="F53" s="317" t="s">
        <v>4612</v>
      </c>
      <c r="G53" s="328" t="s">
        <v>3103</v>
      </c>
      <c r="H53" s="317">
        <v>1</v>
      </c>
    </row>
    <row r="54" spans="1:8" s="9" customFormat="1" ht="20.100000000000001" customHeight="1">
      <c r="A54" s="456">
        <v>50</v>
      </c>
      <c r="B54" s="334" t="s">
        <v>3079</v>
      </c>
      <c r="C54" s="324" t="s">
        <v>3112</v>
      </c>
      <c r="D54" s="223" t="s">
        <v>3115</v>
      </c>
      <c r="E54" s="323" t="s">
        <v>3472</v>
      </c>
      <c r="F54" s="317" t="s">
        <v>3088</v>
      </c>
      <c r="G54" s="328" t="s">
        <v>3116</v>
      </c>
      <c r="H54" s="317">
        <v>1</v>
      </c>
    </row>
    <row r="55" spans="1:8" s="9" customFormat="1" ht="20.100000000000001" customHeight="1">
      <c r="A55" s="456">
        <v>51</v>
      </c>
      <c r="B55" s="334" t="s">
        <v>3079</v>
      </c>
      <c r="C55" s="227" t="s">
        <v>3112</v>
      </c>
      <c r="D55" s="223" t="s">
        <v>4621</v>
      </c>
      <c r="E55" s="323" t="s">
        <v>4622</v>
      </c>
      <c r="F55" s="317" t="s">
        <v>3117</v>
      </c>
      <c r="G55" s="328" t="s">
        <v>4623</v>
      </c>
      <c r="H55" s="317">
        <v>1</v>
      </c>
    </row>
    <row r="56" spans="1:8" s="9" customFormat="1" ht="20.100000000000001" customHeight="1">
      <c r="A56" s="456">
        <v>52</v>
      </c>
      <c r="B56" s="334" t="s">
        <v>4628</v>
      </c>
      <c r="C56" s="227" t="s">
        <v>3112</v>
      </c>
      <c r="D56" s="223" t="s">
        <v>3122</v>
      </c>
      <c r="E56" s="323" t="s">
        <v>3473</v>
      </c>
      <c r="F56" s="458" t="s">
        <v>4626</v>
      </c>
      <c r="G56" s="328">
        <v>13036</v>
      </c>
      <c r="H56" s="317">
        <v>1</v>
      </c>
    </row>
    <row r="57" spans="1:8" s="117" customFormat="1" ht="20.100000000000001" customHeight="1">
      <c r="A57" s="456">
        <v>53</v>
      </c>
      <c r="B57" s="334" t="s">
        <v>4629</v>
      </c>
      <c r="C57" s="227" t="s">
        <v>3112</v>
      </c>
      <c r="D57" s="223" t="s">
        <v>4624</v>
      </c>
      <c r="E57" s="323" t="s">
        <v>4625</v>
      </c>
      <c r="F57" s="458" t="s">
        <v>4633</v>
      </c>
      <c r="G57" s="328" t="s">
        <v>4627</v>
      </c>
      <c r="H57" s="317">
        <v>2</v>
      </c>
    </row>
    <row r="58" spans="1:8" s="9" customFormat="1" ht="20.100000000000001" customHeight="1">
      <c r="A58" s="456">
        <v>54</v>
      </c>
      <c r="B58" s="334" t="s">
        <v>3079</v>
      </c>
      <c r="C58" s="227" t="s">
        <v>3112</v>
      </c>
      <c r="D58" s="223" t="s">
        <v>4630</v>
      </c>
      <c r="E58" s="323" t="s">
        <v>4631</v>
      </c>
      <c r="F58" s="317" t="s">
        <v>3131</v>
      </c>
      <c r="G58" s="328" t="s">
        <v>4632</v>
      </c>
      <c r="H58" s="317">
        <v>1</v>
      </c>
    </row>
    <row r="59" spans="1:8" s="9" customFormat="1" ht="20.100000000000001" customHeight="1">
      <c r="A59" s="456">
        <v>55</v>
      </c>
      <c r="B59" s="335" t="s">
        <v>3079</v>
      </c>
      <c r="C59" s="324" t="s">
        <v>3125</v>
      </c>
      <c r="D59" s="223" t="s">
        <v>3126</v>
      </c>
      <c r="E59" s="323" t="s">
        <v>4634</v>
      </c>
      <c r="F59" s="317" t="s">
        <v>3088</v>
      </c>
      <c r="G59" s="328" t="s">
        <v>3127</v>
      </c>
      <c r="H59" s="317">
        <v>2</v>
      </c>
    </row>
    <row r="60" spans="1:8" s="9" customFormat="1" ht="20.100000000000001" customHeight="1">
      <c r="A60" s="456">
        <v>56</v>
      </c>
      <c r="B60" s="334" t="s">
        <v>3079</v>
      </c>
      <c r="C60" s="324" t="s">
        <v>3125</v>
      </c>
      <c r="D60" s="223" t="s">
        <v>3128</v>
      </c>
      <c r="E60" s="323" t="s">
        <v>3474</v>
      </c>
      <c r="F60" s="317" t="s">
        <v>3088</v>
      </c>
      <c r="G60" s="328" t="s">
        <v>3129</v>
      </c>
      <c r="H60" s="317">
        <v>1</v>
      </c>
    </row>
    <row r="61" spans="1:8" s="9" customFormat="1" ht="20.100000000000001" customHeight="1">
      <c r="A61" s="456">
        <v>57</v>
      </c>
      <c r="B61" s="334" t="s">
        <v>3079</v>
      </c>
      <c r="C61" s="324" t="s">
        <v>3125</v>
      </c>
      <c r="D61" s="223" t="s">
        <v>3130</v>
      </c>
      <c r="E61" s="323" t="s">
        <v>3475</v>
      </c>
      <c r="F61" s="317" t="s">
        <v>4645</v>
      </c>
      <c r="G61" s="328" t="s">
        <v>3132</v>
      </c>
      <c r="H61" s="317">
        <v>1</v>
      </c>
    </row>
    <row r="62" spans="1:8" s="9" customFormat="1" ht="20.100000000000001" customHeight="1">
      <c r="A62" s="456">
        <v>58</v>
      </c>
      <c r="B62" s="334" t="s">
        <v>3079</v>
      </c>
      <c r="C62" s="227" t="s">
        <v>3125</v>
      </c>
      <c r="D62" s="223" t="s">
        <v>3133</v>
      </c>
      <c r="E62" s="323" t="s">
        <v>3476</v>
      </c>
      <c r="F62" s="317" t="s">
        <v>3088</v>
      </c>
      <c r="G62" s="328" t="s">
        <v>3134</v>
      </c>
      <c r="H62" s="317">
        <v>1</v>
      </c>
    </row>
    <row r="63" spans="1:8" s="9" customFormat="1" ht="20.100000000000001" customHeight="1">
      <c r="A63" s="456">
        <v>59</v>
      </c>
      <c r="B63" s="334" t="s">
        <v>3079</v>
      </c>
      <c r="C63" s="324" t="s">
        <v>3125</v>
      </c>
      <c r="D63" s="228" t="s">
        <v>4614</v>
      </c>
      <c r="E63" s="323" t="s">
        <v>4616</v>
      </c>
      <c r="F63" s="227" t="s">
        <v>4618</v>
      </c>
      <c r="G63" s="229" t="s">
        <v>4613</v>
      </c>
      <c r="H63" s="317">
        <v>2</v>
      </c>
    </row>
    <row r="64" spans="1:8" s="117" customFormat="1" ht="20.100000000000001" customHeight="1">
      <c r="A64" s="456">
        <v>60</v>
      </c>
      <c r="B64" s="334" t="s">
        <v>977</v>
      </c>
      <c r="C64" s="324" t="s">
        <v>3125</v>
      </c>
      <c r="D64" s="228" t="s">
        <v>4615</v>
      </c>
      <c r="E64" s="323" t="s">
        <v>4617</v>
      </c>
      <c r="F64" s="227" t="s">
        <v>4619</v>
      </c>
      <c r="G64" s="229" t="s">
        <v>4620</v>
      </c>
      <c r="H64" s="317">
        <v>2</v>
      </c>
    </row>
    <row r="65" spans="1:8" s="9" customFormat="1" ht="20.100000000000001" customHeight="1">
      <c r="A65" s="456">
        <v>61</v>
      </c>
      <c r="B65" s="335" t="s">
        <v>3079</v>
      </c>
      <c r="C65" s="227" t="s">
        <v>3125</v>
      </c>
      <c r="D65" s="223" t="s">
        <v>3135</v>
      </c>
      <c r="E65" s="323" t="s">
        <v>3477</v>
      </c>
      <c r="F65" s="317" t="s">
        <v>3136</v>
      </c>
      <c r="G65" s="328" t="s">
        <v>3137</v>
      </c>
      <c r="H65" s="317">
        <v>1</v>
      </c>
    </row>
    <row r="66" spans="1:8" s="9" customFormat="1" ht="20.100000000000001" customHeight="1">
      <c r="A66" s="456">
        <v>62</v>
      </c>
      <c r="B66" s="334" t="s">
        <v>3079</v>
      </c>
      <c r="C66" s="227" t="s">
        <v>3125</v>
      </c>
      <c r="D66" s="223" t="s">
        <v>3138</v>
      </c>
      <c r="E66" s="323" t="s">
        <v>3478</v>
      </c>
      <c r="F66" s="317" t="s">
        <v>3088</v>
      </c>
      <c r="G66" s="328" t="s">
        <v>3140</v>
      </c>
      <c r="H66" s="317">
        <v>1</v>
      </c>
    </row>
    <row r="67" spans="1:8" s="9" customFormat="1" ht="20.100000000000001" customHeight="1">
      <c r="A67" s="456">
        <v>63</v>
      </c>
      <c r="B67" s="334" t="s">
        <v>3079</v>
      </c>
      <c r="C67" s="227" t="s">
        <v>3125</v>
      </c>
      <c r="D67" s="223" t="s">
        <v>3144</v>
      </c>
      <c r="E67" s="323" t="s">
        <v>3479</v>
      </c>
      <c r="F67" s="317" t="s">
        <v>3088</v>
      </c>
      <c r="G67" s="328" t="s">
        <v>3145</v>
      </c>
      <c r="H67" s="317">
        <v>2</v>
      </c>
    </row>
    <row r="68" spans="1:8" s="9" customFormat="1" ht="20.100000000000001" customHeight="1">
      <c r="A68" s="456">
        <v>64</v>
      </c>
      <c r="B68" s="334" t="s">
        <v>3079</v>
      </c>
      <c r="C68" s="227" t="s">
        <v>3125</v>
      </c>
      <c r="D68" s="223" t="s">
        <v>3146</v>
      </c>
      <c r="E68" s="323" t="s">
        <v>4637</v>
      </c>
      <c r="F68" s="317" t="s">
        <v>3088</v>
      </c>
      <c r="G68" s="328" t="s">
        <v>3148</v>
      </c>
      <c r="H68" s="317">
        <v>2</v>
      </c>
    </row>
    <row r="69" spans="1:8" s="9" customFormat="1" ht="20.100000000000001" customHeight="1">
      <c r="A69" s="456">
        <v>65</v>
      </c>
      <c r="B69" s="334" t="s">
        <v>3079</v>
      </c>
      <c r="C69" s="227" t="s">
        <v>3149</v>
      </c>
      <c r="D69" s="223" t="s">
        <v>4636</v>
      </c>
      <c r="E69" s="323" t="s">
        <v>4657</v>
      </c>
      <c r="F69" s="317" t="s">
        <v>3081</v>
      </c>
      <c r="G69" s="328" t="s">
        <v>4638</v>
      </c>
      <c r="H69" s="317">
        <v>1</v>
      </c>
    </row>
    <row r="70" spans="1:8" s="9" customFormat="1" ht="20.100000000000001" customHeight="1">
      <c r="A70" s="456">
        <v>66</v>
      </c>
      <c r="B70" s="335" t="s">
        <v>3079</v>
      </c>
      <c r="C70" s="324" t="s">
        <v>3149</v>
      </c>
      <c r="D70" s="223" t="s">
        <v>3150</v>
      </c>
      <c r="E70" s="323" t="s">
        <v>3480</v>
      </c>
      <c r="F70" s="317" t="s">
        <v>3151</v>
      </c>
      <c r="G70" s="328" t="s">
        <v>3152</v>
      </c>
      <c r="H70" s="317">
        <v>1</v>
      </c>
    </row>
    <row r="71" spans="1:8" s="9" customFormat="1" ht="20.100000000000001" customHeight="1">
      <c r="A71" s="456">
        <v>67</v>
      </c>
      <c r="B71" s="335" t="s">
        <v>3079</v>
      </c>
      <c r="C71" s="324" t="s">
        <v>3149</v>
      </c>
      <c r="D71" s="223" t="s">
        <v>3153</v>
      </c>
      <c r="E71" s="323" t="s">
        <v>3481</v>
      </c>
      <c r="F71" s="317" t="s">
        <v>3114</v>
      </c>
      <c r="G71" s="328" t="s">
        <v>3154</v>
      </c>
      <c r="H71" s="317">
        <v>2</v>
      </c>
    </row>
    <row r="72" spans="1:8" s="9" customFormat="1" ht="20.100000000000001" customHeight="1">
      <c r="A72" s="456">
        <v>68</v>
      </c>
      <c r="B72" s="335" t="s">
        <v>3079</v>
      </c>
      <c r="C72" s="324" t="s">
        <v>3149</v>
      </c>
      <c r="D72" s="223" t="s">
        <v>3155</v>
      </c>
      <c r="E72" s="323" t="s">
        <v>3482</v>
      </c>
      <c r="F72" s="317" t="s">
        <v>3114</v>
      </c>
      <c r="G72" s="328" t="s">
        <v>3156</v>
      </c>
      <c r="H72" s="317">
        <v>1</v>
      </c>
    </row>
    <row r="73" spans="1:8" s="9" customFormat="1" ht="20.100000000000001" customHeight="1">
      <c r="A73" s="456">
        <v>69</v>
      </c>
      <c r="B73" s="335" t="s">
        <v>3079</v>
      </c>
      <c r="C73" s="324" t="s">
        <v>3149</v>
      </c>
      <c r="D73" s="228" t="s">
        <v>3157</v>
      </c>
      <c r="E73" s="323" t="s">
        <v>4658</v>
      </c>
      <c r="F73" s="227" t="s">
        <v>3088</v>
      </c>
      <c r="G73" s="229" t="s">
        <v>3158</v>
      </c>
      <c r="H73" s="227">
        <v>2</v>
      </c>
    </row>
    <row r="74" spans="1:8" s="9" customFormat="1" ht="20.100000000000001" customHeight="1">
      <c r="A74" s="456">
        <v>70</v>
      </c>
      <c r="B74" s="334" t="s">
        <v>4672</v>
      </c>
      <c r="C74" s="227" t="s">
        <v>3149</v>
      </c>
      <c r="D74" s="223" t="s">
        <v>3159</v>
      </c>
      <c r="E74" s="323" t="s">
        <v>4669</v>
      </c>
      <c r="F74" s="317" t="s">
        <v>3160</v>
      </c>
      <c r="G74" s="328" t="s">
        <v>3161</v>
      </c>
      <c r="H74" s="317">
        <v>2</v>
      </c>
    </row>
    <row r="75" spans="1:8" s="117" customFormat="1" ht="20.100000000000001" customHeight="1">
      <c r="A75" s="456">
        <v>71</v>
      </c>
      <c r="B75" s="334" t="s">
        <v>4629</v>
      </c>
      <c r="C75" s="227" t="s">
        <v>3149</v>
      </c>
      <c r="D75" s="223" t="s">
        <v>4668</v>
      </c>
      <c r="E75" s="323" t="s">
        <v>4670</v>
      </c>
      <c r="F75" s="317" t="s">
        <v>4656</v>
      </c>
      <c r="G75" s="328" t="s">
        <v>4671</v>
      </c>
      <c r="H75" s="317">
        <v>1</v>
      </c>
    </row>
    <row r="76" spans="1:8" s="9" customFormat="1" ht="20.100000000000001" customHeight="1">
      <c r="A76" s="456">
        <v>72</v>
      </c>
      <c r="B76" s="334" t="s">
        <v>3079</v>
      </c>
      <c r="C76" s="227" t="s">
        <v>3149</v>
      </c>
      <c r="D76" s="223" t="s">
        <v>3162</v>
      </c>
      <c r="E76" s="323" t="s">
        <v>3483</v>
      </c>
      <c r="F76" s="317" t="s">
        <v>3163</v>
      </c>
      <c r="G76" s="328"/>
      <c r="H76" s="317">
        <v>1</v>
      </c>
    </row>
    <row r="77" spans="1:8" s="9" customFormat="1" ht="20.100000000000001" customHeight="1">
      <c r="A77" s="456">
        <v>73</v>
      </c>
      <c r="B77" s="335" t="s">
        <v>4674</v>
      </c>
      <c r="C77" s="324" t="s">
        <v>3149</v>
      </c>
      <c r="D77" s="223" t="s">
        <v>3164</v>
      </c>
      <c r="E77" s="323" t="s">
        <v>3484</v>
      </c>
      <c r="F77" s="317" t="s">
        <v>4677</v>
      </c>
      <c r="G77" s="328" t="s">
        <v>3165</v>
      </c>
      <c r="H77" s="317">
        <v>2</v>
      </c>
    </row>
    <row r="78" spans="1:8" s="117" customFormat="1" ht="20.100000000000001" customHeight="1">
      <c r="A78" s="456">
        <v>74</v>
      </c>
      <c r="B78" s="335" t="s">
        <v>4684</v>
      </c>
      <c r="C78" s="324" t="s">
        <v>3149</v>
      </c>
      <c r="D78" s="223" t="s">
        <v>4675</v>
      </c>
      <c r="E78" s="323" t="s">
        <v>4676</v>
      </c>
      <c r="F78" s="317" t="s">
        <v>4677</v>
      </c>
      <c r="G78" s="328" t="s">
        <v>4678</v>
      </c>
      <c r="H78" s="317">
        <v>2</v>
      </c>
    </row>
    <row r="79" spans="1:8" s="117" customFormat="1" ht="20.100000000000001" customHeight="1">
      <c r="A79" s="456">
        <v>75</v>
      </c>
      <c r="B79" s="335" t="s">
        <v>4629</v>
      </c>
      <c r="C79" s="324" t="s">
        <v>3149</v>
      </c>
      <c r="D79" s="223" t="s">
        <v>4679</v>
      </c>
      <c r="E79" s="323" t="s">
        <v>4681</v>
      </c>
      <c r="F79" s="317" t="s">
        <v>4677</v>
      </c>
      <c r="G79" s="328" t="s">
        <v>4682</v>
      </c>
      <c r="H79" s="317">
        <v>1</v>
      </c>
    </row>
    <row r="80" spans="1:8" s="117" customFormat="1" ht="20.100000000000001" customHeight="1">
      <c r="A80" s="456">
        <v>76</v>
      </c>
      <c r="B80" s="335" t="s">
        <v>4685</v>
      </c>
      <c r="C80" s="324" t="s">
        <v>3149</v>
      </c>
      <c r="D80" s="223" t="s">
        <v>4680</v>
      </c>
      <c r="E80" s="323" t="s">
        <v>3484</v>
      </c>
      <c r="F80" s="317" t="s">
        <v>4677</v>
      </c>
      <c r="G80" s="328" t="s">
        <v>4683</v>
      </c>
      <c r="H80" s="317">
        <v>1</v>
      </c>
    </row>
    <row r="81" spans="1:8" s="117" customFormat="1" ht="24" customHeight="1">
      <c r="A81" s="456">
        <v>77</v>
      </c>
      <c r="B81" s="335" t="s">
        <v>4629</v>
      </c>
      <c r="C81" s="324" t="s">
        <v>3149</v>
      </c>
      <c r="D81" s="223" t="s">
        <v>4673</v>
      </c>
      <c r="E81" s="323" t="s">
        <v>4952</v>
      </c>
      <c r="F81" s="317" t="s">
        <v>1727</v>
      </c>
      <c r="G81" s="328"/>
      <c r="H81" s="317">
        <v>3</v>
      </c>
    </row>
    <row r="82" spans="1:8" s="9" customFormat="1" ht="20.100000000000001" customHeight="1">
      <c r="A82" s="456">
        <v>78</v>
      </c>
      <c r="B82" s="335" t="s">
        <v>3079</v>
      </c>
      <c r="C82" s="324" t="s">
        <v>3149</v>
      </c>
      <c r="D82" s="223" t="s">
        <v>3166</v>
      </c>
      <c r="E82" s="323" t="s">
        <v>3377</v>
      </c>
      <c r="F82" s="317" t="s">
        <v>4610</v>
      </c>
      <c r="G82" s="328" t="s">
        <v>3167</v>
      </c>
      <c r="H82" s="317">
        <v>1</v>
      </c>
    </row>
    <row r="83" spans="1:8" s="9" customFormat="1" ht="20.100000000000001" customHeight="1">
      <c r="A83" s="456">
        <v>79</v>
      </c>
      <c r="B83" s="335" t="s">
        <v>3079</v>
      </c>
      <c r="C83" s="324" t="s">
        <v>3149</v>
      </c>
      <c r="D83" s="223" t="s">
        <v>3168</v>
      </c>
      <c r="E83" s="323" t="s">
        <v>3380</v>
      </c>
      <c r="F83" s="317" t="s">
        <v>4646</v>
      </c>
      <c r="G83" s="328" t="s">
        <v>3169</v>
      </c>
      <c r="H83" s="317">
        <v>1</v>
      </c>
    </row>
    <row r="84" spans="1:8" s="9" customFormat="1" ht="20.100000000000001" customHeight="1">
      <c r="A84" s="456">
        <v>80</v>
      </c>
      <c r="B84" s="335" t="s">
        <v>4643</v>
      </c>
      <c r="C84" s="324" t="s">
        <v>3149</v>
      </c>
      <c r="D84" s="223" t="s">
        <v>4639</v>
      </c>
      <c r="E84" s="323" t="s">
        <v>4644</v>
      </c>
      <c r="F84" s="317" t="s">
        <v>4646</v>
      </c>
      <c r="G84" s="328" t="s">
        <v>4647</v>
      </c>
      <c r="H84" s="317">
        <v>1</v>
      </c>
    </row>
    <row r="85" spans="1:8" s="117" customFormat="1" ht="20.100000000000001" customHeight="1">
      <c r="A85" s="456">
        <v>81</v>
      </c>
      <c r="B85" s="335" t="s">
        <v>4629</v>
      </c>
      <c r="C85" s="324" t="s">
        <v>3149</v>
      </c>
      <c r="D85" s="223" t="s">
        <v>4640</v>
      </c>
      <c r="E85" s="323" t="s">
        <v>4649</v>
      </c>
      <c r="F85" s="317" t="s">
        <v>4646</v>
      </c>
      <c r="G85" s="328" t="s">
        <v>4648</v>
      </c>
      <c r="H85" s="317">
        <v>2</v>
      </c>
    </row>
    <row r="86" spans="1:8" s="117" customFormat="1" ht="20.100000000000001" customHeight="1">
      <c r="A86" s="456">
        <v>82</v>
      </c>
      <c r="B86" s="335" t="s">
        <v>4629</v>
      </c>
      <c r="C86" s="324" t="s">
        <v>3149</v>
      </c>
      <c r="D86" s="223" t="s">
        <v>4641</v>
      </c>
      <c r="E86" s="323" t="s">
        <v>4651</v>
      </c>
      <c r="F86" s="317" t="s">
        <v>4646</v>
      </c>
      <c r="G86" s="328" t="s">
        <v>4650</v>
      </c>
      <c r="H86" s="317">
        <v>1</v>
      </c>
    </row>
    <row r="87" spans="1:8" s="117" customFormat="1" ht="20.100000000000001" customHeight="1">
      <c r="A87" s="456">
        <v>83</v>
      </c>
      <c r="B87" s="335" t="s">
        <v>4629</v>
      </c>
      <c r="C87" s="324" t="s">
        <v>3149</v>
      </c>
      <c r="D87" s="223" t="s">
        <v>4642</v>
      </c>
      <c r="E87" s="323" t="s">
        <v>4652</v>
      </c>
      <c r="F87" s="317" t="s">
        <v>4646</v>
      </c>
      <c r="G87" s="328" t="s">
        <v>4653</v>
      </c>
      <c r="H87" s="317">
        <v>1</v>
      </c>
    </row>
    <row r="88" spans="1:8" s="9" customFormat="1" ht="25.5" customHeight="1">
      <c r="A88" s="456">
        <v>84</v>
      </c>
      <c r="B88" s="335" t="s">
        <v>4628</v>
      </c>
      <c r="C88" s="324" t="s">
        <v>3149</v>
      </c>
      <c r="D88" s="230" t="s">
        <v>3170</v>
      </c>
      <c r="E88" s="333" t="s">
        <v>3171</v>
      </c>
      <c r="F88" s="317" t="s">
        <v>4646</v>
      </c>
      <c r="G88" s="325" t="s">
        <v>3172</v>
      </c>
      <c r="H88" s="324">
        <v>1</v>
      </c>
    </row>
    <row r="89" spans="1:8" s="117" customFormat="1" ht="25.5" customHeight="1">
      <c r="A89" s="456">
        <v>85</v>
      </c>
      <c r="B89" s="335" t="s">
        <v>4629</v>
      </c>
      <c r="C89" s="324" t="s">
        <v>3149</v>
      </c>
      <c r="D89" s="230" t="s">
        <v>4654</v>
      </c>
      <c r="E89" s="459" t="s">
        <v>4958</v>
      </c>
      <c r="F89" s="324" t="s">
        <v>4656</v>
      </c>
      <c r="G89" s="325" t="s">
        <v>4655</v>
      </c>
      <c r="H89" s="324">
        <v>2</v>
      </c>
    </row>
    <row r="90" spans="1:8" s="9" customFormat="1" ht="20.100000000000001" customHeight="1">
      <c r="A90" s="456">
        <v>86</v>
      </c>
      <c r="B90" s="335" t="s">
        <v>3079</v>
      </c>
      <c r="C90" s="324" t="s">
        <v>3149</v>
      </c>
      <c r="D90" s="223" t="s">
        <v>3173</v>
      </c>
      <c r="E90" s="323" t="s">
        <v>3174</v>
      </c>
      <c r="F90" s="317" t="s">
        <v>3088</v>
      </c>
      <c r="G90" s="328" t="s">
        <v>3175</v>
      </c>
      <c r="H90" s="317">
        <v>1</v>
      </c>
    </row>
    <row r="91" spans="1:8" s="9" customFormat="1" ht="20.100000000000001" customHeight="1">
      <c r="A91" s="456">
        <v>87</v>
      </c>
      <c r="B91" s="337" t="s">
        <v>3079</v>
      </c>
      <c r="C91" s="313" t="s">
        <v>3176</v>
      </c>
      <c r="D91" s="223" t="s">
        <v>3177</v>
      </c>
      <c r="E91" s="227" t="s">
        <v>3178</v>
      </c>
      <c r="F91" s="227" t="s">
        <v>3179</v>
      </c>
      <c r="G91" s="229"/>
      <c r="H91" s="227">
        <v>15</v>
      </c>
    </row>
    <row r="92" spans="1:8" s="9" customFormat="1" ht="20.100000000000001" customHeight="1">
      <c r="A92" s="456">
        <v>88</v>
      </c>
      <c r="B92" s="337" t="s">
        <v>3079</v>
      </c>
      <c r="C92" s="313" t="s">
        <v>3176</v>
      </c>
      <c r="D92" s="223" t="s">
        <v>3180</v>
      </c>
      <c r="E92" s="227" t="s">
        <v>3181</v>
      </c>
      <c r="F92" s="227" t="s">
        <v>3179</v>
      </c>
      <c r="G92" s="229"/>
      <c r="H92" s="227">
        <v>15</v>
      </c>
    </row>
    <row r="93" spans="1:8" s="9" customFormat="1" ht="20.100000000000001" customHeight="1">
      <c r="A93" s="456">
        <v>89</v>
      </c>
      <c r="B93" s="337" t="s">
        <v>3079</v>
      </c>
      <c r="C93" s="313" t="s">
        <v>1717</v>
      </c>
      <c r="D93" s="223" t="s">
        <v>3182</v>
      </c>
      <c r="E93" s="227" t="s">
        <v>3183</v>
      </c>
      <c r="F93" s="227" t="s">
        <v>3179</v>
      </c>
      <c r="G93" s="229"/>
      <c r="H93" s="227">
        <v>15</v>
      </c>
    </row>
    <row r="94" spans="1:8" s="9" customFormat="1" ht="20.100000000000001" customHeight="1">
      <c r="A94" s="456">
        <v>90</v>
      </c>
      <c r="B94" s="337" t="s">
        <v>3079</v>
      </c>
      <c r="C94" s="317" t="s">
        <v>3176</v>
      </c>
      <c r="D94" s="329" t="s">
        <v>3185</v>
      </c>
      <c r="E94" s="323" t="s">
        <v>3186</v>
      </c>
      <c r="F94" s="327" t="s">
        <v>3187</v>
      </c>
      <c r="G94" s="328"/>
      <c r="H94" s="317">
        <v>1</v>
      </c>
    </row>
    <row r="95" spans="1:8" s="117" customFormat="1" ht="20.100000000000001" customHeight="1">
      <c r="A95" s="456">
        <v>91</v>
      </c>
      <c r="B95" s="337" t="s">
        <v>4950</v>
      </c>
      <c r="C95" s="317" t="s">
        <v>1717</v>
      </c>
      <c r="D95" s="465" t="s">
        <v>4724</v>
      </c>
      <c r="E95" s="323" t="s">
        <v>4725</v>
      </c>
      <c r="F95" s="463" t="s">
        <v>4727</v>
      </c>
      <c r="G95" s="464" t="s">
        <v>4726</v>
      </c>
      <c r="H95" s="317">
        <v>2</v>
      </c>
    </row>
    <row r="96" spans="1:8" s="117" customFormat="1" ht="20.100000000000001" customHeight="1">
      <c r="A96" s="456">
        <v>92</v>
      </c>
      <c r="B96" s="337" t="s">
        <v>4998</v>
      </c>
      <c r="C96" s="317" t="s">
        <v>1717</v>
      </c>
      <c r="D96" s="465" t="s">
        <v>4951</v>
      </c>
      <c r="E96" s="323" t="s">
        <v>4957</v>
      </c>
      <c r="F96" s="463" t="s">
        <v>4953</v>
      </c>
      <c r="G96" s="464" t="s">
        <v>4954</v>
      </c>
      <c r="H96" s="317">
        <v>1</v>
      </c>
    </row>
    <row r="97" spans="1:8" s="117" customFormat="1" ht="20.100000000000001" customHeight="1">
      <c r="A97" s="456">
        <v>93</v>
      </c>
      <c r="B97" s="337" t="s">
        <v>4949</v>
      </c>
      <c r="C97" s="317" t="s">
        <v>1717</v>
      </c>
      <c r="D97" s="465" t="s">
        <v>4993</v>
      </c>
      <c r="E97" s="323" t="s">
        <v>4995</v>
      </c>
      <c r="F97" s="493" t="s">
        <v>4996</v>
      </c>
      <c r="G97" s="464" t="s">
        <v>4997</v>
      </c>
      <c r="H97" s="317">
        <v>2</v>
      </c>
    </row>
    <row r="98" spans="1:8" s="117" customFormat="1" ht="20.100000000000001" customHeight="1">
      <c r="A98" s="456">
        <v>94</v>
      </c>
      <c r="B98" s="337" t="s">
        <v>4959</v>
      </c>
      <c r="C98" s="317" t="s">
        <v>1717</v>
      </c>
      <c r="D98" s="465" t="s">
        <v>5015</v>
      </c>
      <c r="E98" s="323"/>
      <c r="F98" s="493" t="s">
        <v>5016</v>
      </c>
      <c r="G98" s="464"/>
      <c r="H98" s="317">
        <v>1</v>
      </c>
    </row>
    <row r="99" spans="1:8" s="117" customFormat="1" ht="20.100000000000001" customHeight="1">
      <c r="A99" s="456">
        <v>95</v>
      </c>
      <c r="B99" s="337" t="s">
        <v>4949</v>
      </c>
      <c r="C99" s="317" t="s">
        <v>1717</v>
      </c>
      <c r="D99" s="465" t="s">
        <v>4960</v>
      </c>
      <c r="E99" s="323" t="s">
        <v>4994</v>
      </c>
      <c r="F99" s="493" t="s">
        <v>5007</v>
      </c>
      <c r="G99" s="328" t="s">
        <v>4962</v>
      </c>
      <c r="H99" s="317">
        <v>2</v>
      </c>
    </row>
    <row r="100" spans="1:8" s="116" customFormat="1" ht="20.100000000000001" customHeight="1">
      <c r="A100" s="456">
        <v>96</v>
      </c>
      <c r="B100" s="337" t="s">
        <v>977</v>
      </c>
      <c r="C100" s="317" t="s">
        <v>1717</v>
      </c>
      <c r="D100" s="223" t="s">
        <v>4749</v>
      </c>
      <c r="E100" s="323" t="s">
        <v>4750</v>
      </c>
      <c r="F100" s="317" t="s">
        <v>1725</v>
      </c>
      <c r="G100" s="328" t="s">
        <v>4751</v>
      </c>
      <c r="H100" s="317">
        <v>1</v>
      </c>
    </row>
    <row r="101" spans="1:8" s="9" customFormat="1" ht="20.100000000000001" customHeight="1">
      <c r="A101" s="456">
        <v>97</v>
      </c>
      <c r="B101" s="337" t="s">
        <v>3079</v>
      </c>
      <c r="C101" s="317" t="s">
        <v>1717</v>
      </c>
      <c r="D101" s="329" t="s">
        <v>3188</v>
      </c>
      <c r="E101" s="323" t="s">
        <v>3189</v>
      </c>
      <c r="F101" s="317" t="s">
        <v>3184</v>
      </c>
      <c r="G101" s="318" t="s">
        <v>4961</v>
      </c>
      <c r="H101" s="317">
        <v>1</v>
      </c>
    </row>
    <row r="102" spans="1:8" s="116" customFormat="1" ht="20.100000000000001" customHeight="1">
      <c r="A102" s="456">
        <v>98</v>
      </c>
      <c r="B102" s="335" t="s">
        <v>4949</v>
      </c>
      <c r="C102" s="317" t="s">
        <v>1717</v>
      </c>
      <c r="D102" s="329" t="s">
        <v>5057</v>
      </c>
      <c r="E102" s="340" t="s">
        <v>5058</v>
      </c>
      <c r="F102" s="317" t="s">
        <v>1492</v>
      </c>
      <c r="G102" s="328" t="s">
        <v>5059</v>
      </c>
      <c r="H102" s="317">
        <v>2</v>
      </c>
    </row>
    <row r="103" spans="1:8" s="9" customFormat="1" ht="20.100000000000001" customHeight="1">
      <c r="A103" s="456">
        <v>99</v>
      </c>
      <c r="B103" s="337" t="s">
        <v>4970</v>
      </c>
      <c r="C103" s="317" t="s">
        <v>1717</v>
      </c>
      <c r="D103" s="329" t="s">
        <v>4964</v>
      </c>
      <c r="E103" s="323" t="s">
        <v>4966</v>
      </c>
      <c r="F103" s="317" t="s">
        <v>3184</v>
      </c>
      <c r="G103" s="318" t="s">
        <v>4968</v>
      </c>
      <c r="H103" s="317">
        <v>1</v>
      </c>
    </row>
    <row r="104" spans="1:8" s="117" customFormat="1" ht="20.100000000000001" customHeight="1">
      <c r="A104" s="456">
        <v>100</v>
      </c>
      <c r="B104" s="337" t="s">
        <v>4949</v>
      </c>
      <c r="C104" s="317" t="s">
        <v>3176</v>
      </c>
      <c r="D104" s="329" t="s">
        <v>4965</v>
      </c>
      <c r="E104" s="323" t="s">
        <v>4967</v>
      </c>
      <c r="F104" s="317" t="s">
        <v>1725</v>
      </c>
      <c r="G104" s="318" t="s">
        <v>4969</v>
      </c>
      <c r="H104" s="317">
        <v>1</v>
      </c>
    </row>
    <row r="105" spans="1:8" s="9" customFormat="1" ht="20.100000000000001" customHeight="1">
      <c r="A105" s="456">
        <v>101</v>
      </c>
      <c r="B105" s="337" t="s">
        <v>4970</v>
      </c>
      <c r="C105" s="317" t="s">
        <v>3176</v>
      </c>
      <c r="D105" s="329" t="s">
        <v>4971</v>
      </c>
      <c r="E105" s="323" t="s">
        <v>4974</v>
      </c>
      <c r="F105" s="317" t="s">
        <v>3184</v>
      </c>
      <c r="G105" s="319" t="s">
        <v>3192</v>
      </c>
      <c r="H105" s="317">
        <v>1</v>
      </c>
    </row>
    <row r="106" spans="1:8" s="117" customFormat="1" ht="20.100000000000001" customHeight="1">
      <c r="A106" s="456">
        <v>102</v>
      </c>
      <c r="B106" s="337" t="s">
        <v>4949</v>
      </c>
      <c r="C106" s="317" t="s">
        <v>1717</v>
      </c>
      <c r="D106" s="329" t="s">
        <v>4972</v>
      </c>
      <c r="E106" s="323" t="s">
        <v>4973</v>
      </c>
      <c r="F106" s="317" t="s">
        <v>1725</v>
      </c>
      <c r="G106" s="319" t="s">
        <v>4975</v>
      </c>
      <c r="H106" s="317">
        <v>1</v>
      </c>
    </row>
    <row r="107" spans="1:8" s="9" customFormat="1" ht="20.100000000000001" customHeight="1">
      <c r="A107" s="456">
        <v>103</v>
      </c>
      <c r="B107" s="337" t="s">
        <v>4746</v>
      </c>
      <c r="C107" s="317" t="s">
        <v>3176</v>
      </c>
      <c r="D107" s="329" t="s">
        <v>4976</v>
      </c>
      <c r="E107" s="323" t="s">
        <v>4974</v>
      </c>
      <c r="F107" s="317" t="s">
        <v>3184</v>
      </c>
      <c r="G107" s="319" t="s">
        <v>4979</v>
      </c>
      <c r="H107" s="317">
        <v>1</v>
      </c>
    </row>
    <row r="108" spans="1:8" s="117" customFormat="1" ht="20.100000000000001" customHeight="1">
      <c r="A108" s="456">
        <v>104</v>
      </c>
      <c r="B108" s="337" t="s">
        <v>4949</v>
      </c>
      <c r="C108" s="317" t="s">
        <v>1717</v>
      </c>
      <c r="D108" s="329" t="s">
        <v>4977</v>
      </c>
      <c r="E108" s="323" t="s">
        <v>4978</v>
      </c>
      <c r="F108" s="317" t="s">
        <v>1725</v>
      </c>
      <c r="G108" s="319" t="s">
        <v>4980</v>
      </c>
      <c r="H108" s="317">
        <v>1</v>
      </c>
    </row>
    <row r="109" spans="1:8" s="117" customFormat="1" ht="20.100000000000001" customHeight="1">
      <c r="A109" s="456">
        <v>105</v>
      </c>
      <c r="B109" s="337" t="s">
        <v>4981</v>
      </c>
      <c r="C109" s="317" t="s">
        <v>1717</v>
      </c>
      <c r="D109" s="329" t="s">
        <v>4747</v>
      </c>
      <c r="E109" s="323" t="s">
        <v>4748</v>
      </c>
      <c r="F109" s="317" t="s">
        <v>1725</v>
      </c>
      <c r="G109" s="319" t="s">
        <v>4985</v>
      </c>
      <c r="H109" s="317">
        <v>1</v>
      </c>
    </row>
    <row r="110" spans="1:8" s="117" customFormat="1" ht="20.100000000000001" customHeight="1">
      <c r="A110" s="456">
        <v>106</v>
      </c>
      <c r="B110" s="337" t="s">
        <v>4949</v>
      </c>
      <c r="C110" s="317" t="s">
        <v>1717</v>
      </c>
      <c r="D110" s="329" t="s">
        <v>4982</v>
      </c>
      <c r="E110" s="323" t="s">
        <v>4984</v>
      </c>
      <c r="F110" s="317" t="s">
        <v>1725</v>
      </c>
      <c r="G110" s="319" t="s">
        <v>4986</v>
      </c>
      <c r="H110" s="317">
        <v>1</v>
      </c>
    </row>
    <row r="111" spans="1:8" s="9" customFormat="1" ht="20.100000000000001" customHeight="1">
      <c r="A111" s="456">
        <v>107</v>
      </c>
      <c r="B111" s="337" t="s">
        <v>3079</v>
      </c>
      <c r="C111" s="317" t="s">
        <v>3176</v>
      </c>
      <c r="D111" s="329" t="s">
        <v>3501</v>
      </c>
      <c r="E111" s="323" t="s">
        <v>4983</v>
      </c>
      <c r="F111" s="317" t="s">
        <v>3394</v>
      </c>
      <c r="G111" s="318" t="s">
        <v>3500</v>
      </c>
      <c r="H111" s="317">
        <v>1</v>
      </c>
    </row>
    <row r="112" spans="1:8" s="9" customFormat="1" ht="20.100000000000001" customHeight="1">
      <c r="A112" s="456">
        <v>108</v>
      </c>
      <c r="B112" s="337" t="s">
        <v>3079</v>
      </c>
      <c r="C112" s="317" t="s">
        <v>3176</v>
      </c>
      <c r="D112" s="329" t="s">
        <v>3504</v>
      </c>
      <c r="E112" s="323" t="s">
        <v>3502</v>
      </c>
      <c r="F112" s="317" t="s">
        <v>3394</v>
      </c>
      <c r="G112" s="318" t="s">
        <v>3503</v>
      </c>
      <c r="H112" s="317">
        <v>1</v>
      </c>
    </row>
    <row r="113" spans="1:8" s="9" customFormat="1" ht="20.100000000000001" customHeight="1">
      <c r="A113" s="456">
        <v>109</v>
      </c>
      <c r="B113" s="337" t="s">
        <v>3079</v>
      </c>
      <c r="C113" s="313" t="s">
        <v>3176</v>
      </c>
      <c r="D113" s="329" t="s">
        <v>3194</v>
      </c>
      <c r="E113" s="323" t="s">
        <v>3195</v>
      </c>
      <c r="F113" s="317" t="s">
        <v>3184</v>
      </c>
      <c r="G113" s="328" t="s">
        <v>3196</v>
      </c>
      <c r="H113" s="317">
        <v>2</v>
      </c>
    </row>
    <row r="114" spans="1:8" s="9" customFormat="1" ht="20.100000000000001" customHeight="1">
      <c r="A114" s="456">
        <v>110</v>
      </c>
      <c r="B114" s="337" t="s">
        <v>3079</v>
      </c>
      <c r="C114" s="313" t="s">
        <v>3176</v>
      </c>
      <c r="D114" s="329" t="s">
        <v>3197</v>
      </c>
      <c r="E114" s="323" t="s">
        <v>3198</v>
      </c>
      <c r="F114" s="317" t="s">
        <v>3088</v>
      </c>
      <c r="G114" s="328" t="s">
        <v>3199</v>
      </c>
      <c r="H114" s="317">
        <v>2</v>
      </c>
    </row>
    <row r="115" spans="1:8" s="9" customFormat="1" ht="20.100000000000001" customHeight="1">
      <c r="A115" s="456">
        <v>111</v>
      </c>
      <c r="B115" s="337" t="s">
        <v>3079</v>
      </c>
      <c r="C115" s="317" t="s">
        <v>3176</v>
      </c>
      <c r="D115" s="223" t="s">
        <v>3200</v>
      </c>
      <c r="E115" s="323" t="s">
        <v>3201</v>
      </c>
      <c r="F115" s="323" t="s">
        <v>3202</v>
      </c>
      <c r="G115" s="328"/>
      <c r="H115" s="317">
        <v>1</v>
      </c>
    </row>
    <row r="116" spans="1:8" s="9" customFormat="1" ht="20.100000000000001" customHeight="1">
      <c r="A116" s="456">
        <v>112</v>
      </c>
      <c r="B116" s="337" t="s">
        <v>3079</v>
      </c>
      <c r="C116" s="317" t="s">
        <v>3176</v>
      </c>
      <c r="D116" s="223" t="s">
        <v>3203</v>
      </c>
      <c r="E116" s="323" t="s">
        <v>3204</v>
      </c>
      <c r="F116" s="317" t="s">
        <v>3202</v>
      </c>
      <c r="G116" s="328"/>
      <c r="H116" s="317">
        <v>8</v>
      </c>
    </row>
    <row r="117" spans="1:8" s="9" customFormat="1" ht="20.100000000000001" customHeight="1">
      <c r="A117" s="348"/>
      <c r="B117" s="593" t="s">
        <v>3205</v>
      </c>
      <c r="C117" s="594"/>
      <c r="D117" s="594"/>
      <c r="E117" s="594"/>
      <c r="F117" s="594"/>
      <c r="G117" s="594"/>
      <c r="H117" s="595"/>
    </row>
    <row r="118" spans="1:8" s="9" customFormat="1" ht="20.100000000000001" customHeight="1">
      <c r="A118" s="122" t="s">
        <v>464</v>
      </c>
      <c r="B118" s="121" t="s">
        <v>3206</v>
      </c>
      <c r="C118" s="121" t="s">
        <v>3207</v>
      </c>
      <c r="D118" s="133" t="s">
        <v>3208</v>
      </c>
      <c r="E118" s="127" t="s">
        <v>3209</v>
      </c>
      <c r="F118" s="133" t="s">
        <v>3210</v>
      </c>
      <c r="G118" s="121" t="s">
        <v>3211</v>
      </c>
      <c r="H118" s="121" t="s">
        <v>3212</v>
      </c>
    </row>
    <row r="119" spans="1:8" s="9" customFormat="1" ht="20.100000000000001" customHeight="1">
      <c r="A119" s="334">
        <v>1</v>
      </c>
      <c r="B119" s="334" t="s">
        <v>3213</v>
      </c>
      <c r="C119" s="227" t="s">
        <v>3214</v>
      </c>
      <c r="D119" s="330" t="s">
        <v>3215</v>
      </c>
      <c r="E119" s="339" t="s">
        <v>3216</v>
      </c>
      <c r="F119" s="227" t="s">
        <v>3088</v>
      </c>
      <c r="G119" s="229" t="s">
        <v>3217</v>
      </c>
      <c r="H119" s="452">
        <v>1</v>
      </c>
    </row>
    <row r="120" spans="1:8" s="9" customFormat="1" ht="20.100000000000001" customHeight="1">
      <c r="A120" s="334">
        <v>2</v>
      </c>
      <c r="B120" s="334" t="s">
        <v>5011</v>
      </c>
      <c r="C120" s="227" t="s">
        <v>2156</v>
      </c>
      <c r="D120" s="330" t="s">
        <v>3218</v>
      </c>
      <c r="E120" s="227" t="s">
        <v>5002</v>
      </c>
      <c r="F120" s="227" t="s">
        <v>3088</v>
      </c>
      <c r="G120" s="229" t="s">
        <v>3219</v>
      </c>
      <c r="H120" s="452">
        <v>1</v>
      </c>
    </row>
    <row r="121" spans="1:8" s="117" customFormat="1" ht="20.100000000000001" customHeight="1">
      <c r="A121" s="334">
        <v>3</v>
      </c>
      <c r="B121" s="334" t="s">
        <v>5012</v>
      </c>
      <c r="C121" s="227" t="s">
        <v>2156</v>
      </c>
      <c r="D121" s="330" t="s">
        <v>4999</v>
      </c>
      <c r="E121" s="227" t="s">
        <v>5003</v>
      </c>
      <c r="F121" s="494" t="s">
        <v>4956</v>
      </c>
      <c r="G121" s="229" t="s">
        <v>5008</v>
      </c>
      <c r="H121" s="452">
        <v>1</v>
      </c>
    </row>
    <row r="122" spans="1:8" s="117" customFormat="1" ht="20.100000000000001" customHeight="1">
      <c r="A122" s="334">
        <v>4</v>
      </c>
      <c r="B122" s="334" t="s">
        <v>5012</v>
      </c>
      <c r="C122" s="227" t="s">
        <v>2156</v>
      </c>
      <c r="D122" s="330" t="s">
        <v>5000</v>
      </c>
      <c r="E122" s="227" t="s">
        <v>5004</v>
      </c>
      <c r="F122" s="494" t="s">
        <v>5005</v>
      </c>
      <c r="G122" s="229" t="s">
        <v>5009</v>
      </c>
      <c r="H122" s="452">
        <v>1</v>
      </c>
    </row>
    <row r="123" spans="1:8" s="117" customFormat="1" ht="20.100000000000001" customHeight="1">
      <c r="A123" s="334">
        <v>5</v>
      </c>
      <c r="B123" s="334" t="s">
        <v>5012</v>
      </c>
      <c r="C123" s="227" t="s">
        <v>2156</v>
      </c>
      <c r="D123" s="330" t="s">
        <v>5001</v>
      </c>
      <c r="E123" s="227" t="s">
        <v>5003</v>
      </c>
      <c r="F123" s="494" t="s">
        <v>5006</v>
      </c>
      <c r="G123" s="229" t="s">
        <v>5010</v>
      </c>
      <c r="H123" s="452">
        <v>1</v>
      </c>
    </row>
    <row r="124" spans="1:8" s="117" customFormat="1" ht="20.100000000000001" customHeight="1">
      <c r="A124" s="334">
        <v>6</v>
      </c>
      <c r="B124" s="335" t="s">
        <v>4741</v>
      </c>
      <c r="C124" s="324" t="s">
        <v>3214</v>
      </c>
      <c r="D124" s="230" t="s">
        <v>3220</v>
      </c>
      <c r="E124" s="324" t="s">
        <v>3221</v>
      </c>
      <c r="F124" s="324" t="s">
        <v>3222</v>
      </c>
      <c r="G124" s="325" t="s">
        <v>3223</v>
      </c>
      <c r="H124" s="324">
        <v>1</v>
      </c>
    </row>
    <row r="125" spans="1:8" s="117" customFormat="1" ht="20.100000000000001" customHeight="1">
      <c r="A125" s="334">
        <v>7</v>
      </c>
      <c r="B125" s="335" t="s">
        <v>4742</v>
      </c>
      <c r="C125" s="324" t="s">
        <v>1707</v>
      </c>
      <c r="D125" s="230" t="s">
        <v>4743</v>
      </c>
      <c r="E125" s="324" t="s">
        <v>4744</v>
      </c>
      <c r="F125" s="324" t="s">
        <v>4740</v>
      </c>
      <c r="G125" s="325" t="s">
        <v>4745</v>
      </c>
      <c r="H125" s="324">
        <v>1</v>
      </c>
    </row>
    <row r="126" spans="1:8" s="9" customFormat="1" ht="20.100000000000001" customHeight="1">
      <c r="A126" s="334">
        <v>8</v>
      </c>
      <c r="B126" s="334" t="s">
        <v>3213</v>
      </c>
      <c r="C126" s="227" t="s">
        <v>3224</v>
      </c>
      <c r="D126" s="330" t="s">
        <v>3225</v>
      </c>
      <c r="E126" s="227" t="s">
        <v>3226</v>
      </c>
      <c r="F126" s="227" t="s">
        <v>3088</v>
      </c>
      <c r="G126" s="229" t="s">
        <v>3227</v>
      </c>
      <c r="H126" s="227">
        <v>1</v>
      </c>
    </row>
    <row r="127" spans="1:8" s="9" customFormat="1" ht="20.100000000000001" customHeight="1">
      <c r="A127" s="334">
        <v>9</v>
      </c>
      <c r="B127" s="335" t="s">
        <v>3213</v>
      </c>
      <c r="C127" s="324" t="s">
        <v>3224</v>
      </c>
      <c r="D127" s="230" t="s">
        <v>3228</v>
      </c>
      <c r="E127" s="324" t="s">
        <v>3229</v>
      </c>
      <c r="F127" s="324" t="s">
        <v>3222</v>
      </c>
      <c r="G127" s="325" t="s">
        <v>3230</v>
      </c>
      <c r="H127" s="324">
        <v>1</v>
      </c>
    </row>
    <row r="128" spans="1:8" s="117" customFormat="1" ht="19.5" customHeight="1">
      <c r="A128" s="334">
        <v>10</v>
      </c>
      <c r="B128" s="335" t="s">
        <v>3213</v>
      </c>
      <c r="C128" s="324" t="s">
        <v>3224</v>
      </c>
      <c r="D128" s="230" t="s">
        <v>3231</v>
      </c>
      <c r="E128" s="324" t="s">
        <v>3232</v>
      </c>
      <c r="F128" s="324" t="s">
        <v>3233</v>
      </c>
      <c r="G128" s="325" t="s">
        <v>3234</v>
      </c>
      <c r="H128" s="324">
        <v>1</v>
      </c>
    </row>
    <row r="129" spans="1:8" s="9" customFormat="1" ht="20.100000000000001" customHeight="1">
      <c r="A129" s="334">
        <v>11</v>
      </c>
      <c r="B129" s="335" t="s">
        <v>3213</v>
      </c>
      <c r="C129" s="324" t="s">
        <v>3224</v>
      </c>
      <c r="D129" s="230" t="s">
        <v>3235</v>
      </c>
      <c r="E129" s="324" t="s">
        <v>3236</v>
      </c>
      <c r="F129" s="324" t="s">
        <v>3222</v>
      </c>
      <c r="G129" s="325" t="s">
        <v>3237</v>
      </c>
      <c r="H129" s="324">
        <v>1</v>
      </c>
    </row>
    <row r="130" spans="1:8" s="9" customFormat="1" ht="20.100000000000001" customHeight="1">
      <c r="A130" s="334">
        <v>12</v>
      </c>
      <c r="B130" s="334" t="s">
        <v>3213</v>
      </c>
      <c r="C130" s="227" t="s">
        <v>3224</v>
      </c>
      <c r="D130" s="228" t="s">
        <v>3238</v>
      </c>
      <c r="E130" s="227" t="s">
        <v>3239</v>
      </c>
      <c r="F130" s="227" t="s">
        <v>3222</v>
      </c>
      <c r="G130" s="229" t="s">
        <v>3240</v>
      </c>
      <c r="H130" s="227">
        <v>1</v>
      </c>
    </row>
    <row r="131" spans="1:8" s="9" customFormat="1" ht="20.100000000000001" customHeight="1">
      <c r="A131" s="334">
        <v>13</v>
      </c>
      <c r="B131" s="335" t="s">
        <v>3213</v>
      </c>
      <c r="C131" s="324" t="s">
        <v>3224</v>
      </c>
      <c r="D131" s="230" t="s">
        <v>3241</v>
      </c>
      <c r="E131" s="324" t="s">
        <v>3123</v>
      </c>
      <c r="F131" s="324" t="s">
        <v>3222</v>
      </c>
      <c r="G131" s="325" t="s">
        <v>3242</v>
      </c>
      <c r="H131" s="324">
        <v>1</v>
      </c>
    </row>
    <row r="132" spans="1:8" s="9" customFormat="1" ht="20.100000000000001" customHeight="1">
      <c r="A132" s="334">
        <v>14</v>
      </c>
      <c r="B132" s="335" t="s">
        <v>3213</v>
      </c>
      <c r="C132" s="324" t="s">
        <v>3224</v>
      </c>
      <c r="D132" s="230" t="s">
        <v>3243</v>
      </c>
      <c r="E132" s="324" t="s">
        <v>3244</v>
      </c>
      <c r="F132" s="324" t="s">
        <v>3245</v>
      </c>
      <c r="G132" s="325"/>
      <c r="H132" s="324">
        <v>1</v>
      </c>
    </row>
    <row r="133" spans="1:8" s="13" customFormat="1" ht="20.100000000000001" customHeight="1">
      <c r="A133" s="334">
        <v>15</v>
      </c>
      <c r="B133" s="335" t="s">
        <v>3213</v>
      </c>
      <c r="C133" s="324" t="s">
        <v>3224</v>
      </c>
      <c r="D133" s="230" t="s">
        <v>3246</v>
      </c>
      <c r="E133" s="324" t="s">
        <v>3247</v>
      </c>
      <c r="F133" s="324" t="s">
        <v>3248</v>
      </c>
      <c r="G133" s="325"/>
      <c r="H133" s="324">
        <v>2</v>
      </c>
    </row>
    <row r="134" spans="1:8" s="9" customFormat="1" ht="20.100000000000001" customHeight="1">
      <c r="A134" s="334">
        <v>16</v>
      </c>
      <c r="B134" s="335" t="s">
        <v>3213</v>
      </c>
      <c r="C134" s="324" t="s">
        <v>3224</v>
      </c>
      <c r="D134" s="230" t="s">
        <v>3249</v>
      </c>
      <c r="E134" s="324" t="s">
        <v>3250</v>
      </c>
      <c r="F134" s="324" t="s">
        <v>3248</v>
      </c>
      <c r="G134" s="325" t="s">
        <v>3251</v>
      </c>
      <c r="H134" s="324">
        <v>2</v>
      </c>
    </row>
    <row r="135" spans="1:8" s="9" customFormat="1" ht="20.100000000000001" customHeight="1">
      <c r="A135" s="334">
        <v>17</v>
      </c>
      <c r="B135" s="335" t="s">
        <v>3213</v>
      </c>
      <c r="C135" s="324" t="s">
        <v>3224</v>
      </c>
      <c r="D135" s="230" t="s">
        <v>3252</v>
      </c>
      <c r="E135" s="324" t="s">
        <v>3253</v>
      </c>
      <c r="F135" s="324" t="s">
        <v>3248</v>
      </c>
      <c r="G135" s="325" t="s">
        <v>3254</v>
      </c>
      <c r="H135" s="324">
        <v>2</v>
      </c>
    </row>
    <row r="136" spans="1:8" s="9" customFormat="1" ht="20.100000000000001" customHeight="1">
      <c r="A136" s="334">
        <v>18</v>
      </c>
      <c r="B136" s="335" t="s">
        <v>3213</v>
      </c>
      <c r="C136" s="324" t="s">
        <v>3224</v>
      </c>
      <c r="D136" s="230" t="s">
        <v>3255</v>
      </c>
      <c r="E136" s="324" t="s">
        <v>3256</v>
      </c>
      <c r="F136" s="324" t="s">
        <v>3088</v>
      </c>
      <c r="G136" s="325" t="s">
        <v>3257</v>
      </c>
      <c r="H136" s="324">
        <v>1</v>
      </c>
    </row>
    <row r="137" spans="1:8" s="9" customFormat="1" ht="20.100000000000001" customHeight="1">
      <c r="A137" s="334">
        <v>19</v>
      </c>
      <c r="B137" s="335" t="s">
        <v>3213</v>
      </c>
      <c r="C137" s="324" t="s">
        <v>3224</v>
      </c>
      <c r="D137" s="230" t="s">
        <v>3258</v>
      </c>
      <c r="E137" s="324" t="s">
        <v>3259</v>
      </c>
      <c r="F137" s="324" t="s">
        <v>3088</v>
      </c>
      <c r="G137" s="325" t="s">
        <v>3260</v>
      </c>
      <c r="H137" s="324">
        <v>1</v>
      </c>
    </row>
    <row r="138" spans="1:8" s="9" customFormat="1" ht="20.100000000000001" customHeight="1">
      <c r="A138" s="334">
        <v>20</v>
      </c>
      <c r="B138" s="335" t="s">
        <v>3213</v>
      </c>
      <c r="C138" s="324" t="s">
        <v>3224</v>
      </c>
      <c r="D138" s="230" t="s">
        <v>3261</v>
      </c>
      <c r="E138" s="324" t="s">
        <v>3262</v>
      </c>
      <c r="F138" s="324" t="s">
        <v>3088</v>
      </c>
      <c r="G138" s="325" t="s">
        <v>3237</v>
      </c>
      <c r="H138" s="324">
        <v>1</v>
      </c>
    </row>
    <row r="139" spans="1:8" s="9" customFormat="1" ht="20.100000000000001" customHeight="1">
      <c r="A139" s="334">
        <v>21</v>
      </c>
      <c r="B139" s="335" t="s">
        <v>3213</v>
      </c>
      <c r="C139" s="324" t="s">
        <v>3224</v>
      </c>
      <c r="D139" s="223" t="s">
        <v>3263</v>
      </c>
      <c r="E139" s="323" t="s">
        <v>3264</v>
      </c>
      <c r="F139" s="324" t="s">
        <v>3088</v>
      </c>
      <c r="G139" s="328" t="s">
        <v>3265</v>
      </c>
      <c r="H139" s="317">
        <v>1</v>
      </c>
    </row>
    <row r="140" spans="1:8" s="9" customFormat="1" ht="20.100000000000001" customHeight="1">
      <c r="A140" s="334">
        <v>22</v>
      </c>
      <c r="B140" s="335" t="s">
        <v>3213</v>
      </c>
      <c r="C140" s="324" t="s">
        <v>3224</v>
      </c>
      <c r="D140" s="223" t="s">
        <v>3104</v>
      </c>
      <c r="E140" s="323" t="s">
        <v>3105</v>
      </c>
      <c r="F140" s="317" t="s">
        <v>3088</v>
      </c>
      <c r="G140" s="328" t="s">
        <v>3106</v>
      </c>
      <c r="H140" s="317">
        <v>1</v>
      </c>
    </row>
    <row r="141" spans="1:8" s="116" customFormat="1" ht="20.100000000000001" customHeight="1">
      <c r="A141" s="334">
        <v>23</v>
      </c>
      <c r="B141" s="335" t="s">
        <v>3213</v>
      </c>
      <c r="C141" s="324" t="s">
        <v>3266</v>
      </c>
      <c r="D141" s="228" t="s">
        <v>3267</v>
      </c>
      <c r="E141" s="227" t="s">
        <v>3268</v>
      </c>
      <c r="F141" s="227" t="s">
        <v>3088</v>
      </c>
      <c r="G141" s="229" t="s">
        <v>3269</v>
      </c>
      <c r="H141" s="227">
        <v>1</v>
      </c>
    </row>
    <row r="142" spans="1:8" s="116" customFormat="1" ht="20.100000000000001" customHeight="1">
      <c r="A142" s="334">
        <v>24</v>
      </c>
      <c r="B142" s="335" t="s">
        <v>3213</v>
      </c>
      <c r="C142" s="324" t="s">
        <v>3266</v>
      </c>
      <c r="D142" s="228" t="s">
        <v>3270</v>
      </c>
      <c r="E142" s="227" t="s">
        <v>3271</v>
      </c>
      <c r="F142" s="227" t="s">
        <v>3088</v>
      </c>
      <c r="G142" s="229" t="s">
        <v>3272</v>
      </c>
      <c r="H142" s="227">
        <v>1</v>
      </c>
    </row>
    <row r="143" spans="1:8" s="116" customFormat="1" ht="20.100000000000001" customHeight="1">
      <c r="A143" s="334">
        <v>25</v>
      </c>
      <c r="B143" s="335" t="s">
        <v>3213</v>
      </c>
      <c r="C143" s="324" t="s">
        <v>3266</v>
      </c>
      <c r="D143" s="228" t="s">
        <v>3273</v>
      </c>
      <c r="E143" s="227" t="s">
        <v>3274</v>
      </c>
      <c r="F143" s="227" t="s">
        <v>3088</v>
      </c>
      <c r="G143" s="229" t="s">
        <v>3275</v>
      </c>
      <c r="H143" s="227">
        <v>1</v>
      </c>
    </row>
    <row r="144" spans="1:8" s="116" customFormat="1" ht="20.100000000000001" customHeight="1">
      <c r="A144" s="334">
        <v>26</v>
      </c>
      <c r="B144" s="335" t="s">
        <v>3213</v>
      </c>
      <c r="C144" s="324" t="s">
        <v>3266</v>
      </c>
      <c r="D144" s="228" t="s">
        <v>3276</v>
      </c>
      <c r="E144" s="227" t="s">
        <v>3277</v>
      </c>
      <c r="F144" s="227" t="s">
        <v>3088</v>
      </c>
      <c r="G144" s="229" t="s">
        <v>3278</v>
      </c>
      <c r="H144" s="227">
        <v>1</v>
      </c>
    </row>
    <row r="145" spans="1:8" s="116" customFormat="1" ht="20.100000000000001" customHeight="1">
      <c r="A145" s="334">
        <v>27</v>
      </c>
      <c r="B145" s="335" t="s">
        <v>3213</v>
      </c>
      <c r="C145" s="324" t="s">
        <v>3266</v>
      </c>
      <c r="D145" s="223" t="s">
        <v>3101</v>
      </c>
      <c r="E145" s="323" t="s">
        <v>3279</v>
      </c>
      <c r="F145" s="227" t="s">
        <v>3088</v>
      </c>
      <c r="G145" s="328" t="s">
        <v>3280</v>
      </c>
      <c r="H145" s="317">
        <v>1</v>
      </c>
    </row>
    <row r="146" spans="1:8" s="9" customFormat="1" ht="20.100000000000001" customHeight="1">
      <c r="A146" s="334">
        <v>28</v>
      </c>
      <c r="B146" s="335" t="s">
        <v>3213</v>
      </c>
      <c r="C146" s="324" t="s">
        <v>3266</v>
      </c>
      <c r="D146" s="223" t="s">
        <v>3281</v>
      </c>
      <c r="E146" s="323" t="s">
        <v>3282</v>
      </c>
      <c r="F146" s="227" t="s">
        <v>3088</v>
      </c>
      <c r="G146" s="328" t="s">
        <v>3283</v>
      </c>
      <c r="H146" s="317">
        <v>2</v>
      </c>
    </row>
    <row r="147" spans="1:8" s="9" customFormat="1" ht="20.100000000000001" customHeight="1">
      <c r="A147" s="334">
        <v>29</v>
      </c>
      <c r="B147" s="335" t="s">
        <v>3213</v>
      </c>
      <c r="C147" s="324" t="s">
        <v>3266</v>
      </c>
      <c r="D147" s="223" t="s">
        <v>3284</v>
      </c>
      <c r="E147" s="323" t="s">
        <v>3285</v>
      </c>
      <c r="F147" s="331" t="s">
        <v>3088</v>
      </c>
      <c r="G147" s="328" t="s">
        <v>3286</v>
      </c>
      <c r="H147" s="317">
        <v>1</v>
      </c>
    </row>
    <row r="148" spans="1:8" s="9" customFormat="1" ht="20.100000000000001" customHeight="1">
      <c r="A148" s="334">
        <v>30</v>
      </c>
      <c r="B148" s="335" t="s">
        <v>3213</v>
      </c>
      <c r="C148" s="324" t="s">
        <v>3266</v>
      </c>
      <c r="D148" s="223" t="s">
        <v>3287</v>
      </c>
      <c r="E148" s="323" t="s">
        <v>3288</v>
      </c>
      <c r="F148" s="331" t="s">
        <v>3088</v>
      </c>
      <c r="G148" s="328" t="s">
        <v>3289</v>
      </c>
      <c r="H148" s="317">
        <v>1</v>
      </c>
    </row>
    <row r="149" spans="1:8" s="9" customFormat="1" ht="20.100000000000001" customHeight="1">
      <c r="A149" s="334">
        <v>31</v>
      </c>
      <c r="B149" s="335" t="s">
        <v>3213</v>
      </c>
      <c r="C149" s="324" t="s">
        <v>3266</v>
      </c>
      <c r="D149" s="223" t="s">
        <v>3290</v>
      </c>
      <c r="E149" s="323" t="s">
        <v>3291</v>
      </c>
      <c r="F149" s="317" t="s">
        <v>3088</v>
      </c>
      <c r="G149" s="328" t="s">
        <v>3292</v>
      </c>
      <c r="H149" s="317">
        <v>1</v>
      </c>
    </row>
    <row r="150" spans="1:8" s="9" customFormat="1" ht="20.100000000000001" customHeight="1">
      <c r="A150" s="334">
        <v>32</v>
      </c>
      <c r="B150" s="335" t="s">
        <v>3213</v>
      </c>
      <c r="C150" s="324" t="s">
        <v>3266</v>
      </c>
      <c r="D150" s="223" t="s">
        <v>3293</v>
      </c>
      <c r="E150" s="323" t="s">
        <v>3294</v>
      </c>
      <c r="F150" s="317" t="s">
        <v>3295</v>
      </c>
      <c r="G150" s="328" t="s">
        <v>3296</v>
      </c>
      <c r="H150" s="317">
        <v>1</v>
      </c>
    </row>
    <row r="151" spans="1:8" s="9" customFormat="1" ht="20.100000000000001" customHeight="1">
      <c r="A151" s="334">
        <v>33</v>
      </c>
      <c r="B151" s="335" t="s">
        <v>3213</v>
      </c>
      <c r="C151" s="324" t="s">
        <v>3266</v>
      </c>
      <c r="D151" s="223" t="s">
        <v>3107</v>
      </c>
      <c r="E151" s="323" t="s">
        <v>3108</v>
      </c>
      <c r="F151" s="317" t="s">
        <v>3088</v>
      </c>
      <c r="G151" s="328" t="s">
        <v>3109</v>
      </c>
      <c r="H151" s="317">
        <v>1</v>
      </c>
    </row>
    <row r="152" spans="1:8" s="9" customFormat="1" ht="20.100000000000001" customHeight="1">
      <c r="A152" s="334">
        <v>34</v>
      </c>
      <c r="B152" s="335" t="s">
        <v>3213</v>
      </c>
      <c r="C152" s="324" t="s">
        <v>3266</v>
      </c>
      <c r="D152" s="223" t="s">
        <v>3110</v>
      </c>
      <c r="E152" s="323" t="s">
        <v>3108</v>
      </c>
      <c r="F152" s="317" t="s">
        <v>3088</v>
      </c>
      <c r="G152" s="328" t="s">
        <v>3111</v>
      </c>
      <c r="H152" s="317">
        <v>1</v>
      </c>
    </row>
    <row r="153" spans="1:8" s="9" customFormat="1" ht="20.100000000000001" customHeight="1">
      <c r="A153" s="334">
        <v>35</v>
      </c>
      <c r="B153" s="335" t="s">
        <v>3213</v>
      </c>
      <c r="C153" s="324" t="s">
        <v>3266</v>
      </c>
      <c r="D153" s="223" t="s">
        <v>3297</v>
      </c>
      <c r="E153" s="323" t="s">
        <v>3298</v>
      </c>
      <c r="F153" s="317" t="s">
        <v>3088</v>
      </c>
      <c r="G153" s="328" t="s">
        <v>3299</v>
      </c>
      <c r="H153" s="317">
        <v>1</v>
      </c>
    </row>
    <row r="154" spans="1:8" s="9" customFormat="1" ht="20.100000000000001" customHeight="1">
      <c r="A154" s="334">
        <v>36</v>
      </c>
      <c r="B154" s="335" t="s">
        <v>3213</v>
      </c>
      <c r="C154" s="324" t="s">
        <v>3266</v>
      </c>
      <c r="D154" s="223" t="s">
        <v>3300</v>
      </c>
      <c r="E154" s="323" t="s">
        <v>3301</v>
      </c>
      <c r="F154" s="317" t="s">
        <v>3088</v>
      </c>
      <c r="G154" s="328" t="s">
        <v>3302</v>
      </c>
      <c r="H154" s="317">
        <v>2</v>
      </c>
    </row>
    <row r="155" spans="1:8" s="9" customFormat="1" ht="20.100000000000001" customHeight="1">
      <c r="A155" s="334">
        <v>37</v>
      </c>
      <c r="B155" s="335" t="s">
        <v>3213</v>
      </c>
      <c r="C155" s="324" t="s">
        <v>3266</v>
      </c>
      <c r="D155" s="223" t="s">
        <v>3303</v>
      </c>
      <c r="E155" s="323" t="s">
        <v>3304</v>
      </c>
      <c r="F155" s="317" t="s">
        <v>3088</v>
      </c>
      <c r="G155" s="328" t="s">
        <v>3275</v>
      </c>
      <c r="H155" s="317">
        <v>2</v>
      </c>
    </row>
    <row r="156" spans="1:8" s="9" customFormat="1" ht="20.100000000000001" customHeight="1">
      <c r="A156" s="334">
        <v>38</v>
      </c>
      <c r="B156" s="335" t="s">
        <v>3213</v>
      </c>
      <c r="C156" s="324" t="s">
        <v>3266</v>
      </c>
      <c r="D156" s="223" t="s">
        <v>3305</v>
      </c>
      <c r="E156" s="323" t="s">
        <v>3306</v>
      </c>
      <c r="F156" s="317" t="s">
        <v>3081</v>
      </c>
      <c r="G156" s="328" t="s">
        <v>3307</v>
      </c>
      <c r="H156" s="317">
        <v>2</v>
      </c>
    </row>
    <row r="157" spans="1:8" s="9" customFormat="1" ht="20.100000000000001" customHeight="1">
      <c r="A157" s="334">
        <v>39</v>
      </c>
      <c r="B157" s="335" t="s">
        <v>3213</v>
      </c>
      <c r="C157" s="324" t="s">
        <v>3266</v>
      </c>
      <c r="D157" s="223" t="s">
        <v>3308</v>
      </c>
      <c r="E157" s="323" t="s">
        <v>3306</v>
      </c>
      <c r="F157" s="317" t="s">
        <v>3081</v>
      </c>
      <c r="G157" s="328" t="s">
        <v>3309</v>
      </c>
      <c r="H157" s="317">
        <v>2</v>
      </c>
    </row>
    <row r="158" spans="1:8" s="9" customFormat="1" ht="20.100000000000001" customHeight="1">
      <c r="A158" s="334">
        <v>40</v>
      </c>
      <c r="B158" s="335" t="s">
        <v>3213</v>
      </c>
      <c r="C158" s="324" t="s">
        <v>3266</v>
      </c>
      <c r="D158" s="223" t="s">
        <v>3310</v>
      </c>
      <c r="E158" s="323" t="s">
        <v>3311</v>
      </c>
      <c r="F158" s="317" t="s">
        <v>3088</v>
      </c>
      <c r="G158" s="328" t="s">
        <v>3312</v>
      </c>
      <c r="H158" s="317">
        <v>1</v>
      </c>
    </row>
    <row r="159" spans="1:8" s="9" customFormat="1" ht="20.100000000000001" customHeight="1">
      <c r="A159" s="334">
        <v>41</v>
      </c>
      <c r="B159" s="335" t="s">
        <v>3213</v>
      </c>
      <c r="C159" s="324" t="s">
        <v>3266</v>
      </c>
      <c r="D159" s="223" t="s">
        <v>3313</v>
      </c>
      <c r="E159" s="323" t="s">
        <v>3311</v>
      </c>
      <c r="F159" s="317" t="s">
        <v>3088</v>
      </c>
      <c r="G159" s="328" t="s">
        <v>3314</v>
      </c>
      <c r="H159" s="317">
        <v>1</v>
      </c>
    </row>
    <row r="160" spans="1:8" s="9" customFormat="1" ht="20.100000000000001" customHeight="1">
      <c r="A160" s="334">
        <v>42</v>
      </c>
      <c r="B160" s="335" t="s">
        <v>3213</v>
      </c>
      <c r="C160" s="324" t="s">
        <v>3266</v>
      </c>
      <c r="D160" s="223" t="s">
        <v>3315</v>
      </c>
      <c r="E160" s="323" t="s">
        <v>3316</v>
      </c>
      <c r="F160" s="317" t="s">
        <v>3317</v>
      </c>
      <c r="G160" s="328" t="s">
        <v>3318</v>
      </c>
      <c r="H160" s="317">
        <v>1</v>
      </c>
    </row>
    <row r="161" spans="1:8" s="9" customFormat="1" ht="20.100000000000001" customHeight="1">
      <c r="A161" s="334">
        <v>43</v>
      </c>
      <c r="B161" s="334" t="s">
        <v>3213</v>
      </c>
      <c r="C161" s="227" t="s">
        <v>3319</v>
      </c>
      <c r="D161" s="223" t="s">
        <v>3320</v>
      </c>
      <c r="E161" s="323" t="s">
        <v>3321</v>
      </c>
      <c r="F161" s="317" t="s">
        <v>3322</v>
      </c>
      <c r="G161" s="328" t="s">
        <v>3323</v>
      </c>
      <c r="H161" s="317">
        <v>1</v>
      </c>
    </row>
    <row r="162" spans="1:8" s="9" customFormat="1" ht="20.100000000000001" customHeight="1">
      <c r="A162" s="334">
        <v>44</v>
      </c>
      <c r="B162" s="335" t="s">
        <v>3213</v>
      </c>
      <c r="C162" s="227" t="s">
        <v>3319</v>
      </c>
      <c r="D162" s="223" t="s">
        <v>3324</v>
      </c>
      <c r="E162" s="323" t="s">
        <v>3325</v>
      </c>
      <c r="F162" s="317" t="s">
        <v>3317</v>
      </c>
      <c r="G162" s="328" t="s">
        <v>3326</v>
      </c>
      <c r="H162" s="317">
        <v>1</v>
      </c>
    </row>
    <row r="163" spans="1:8" s="9" customFormat="1" ht="20.100000000000001" customHeight="1">
      <c r="A163" s="334">
        <v>45</v>
      </c>
      <c r="B163" s="335" t="s">
        <v>3213</v>
      </c>
      <c r="C163" s="227" t="s">
        <v>3319</v>
      </c>
      <c r="D163" s="223" t="s">
        <v>3327</v>
      </c>
      <c r="E163" s="323" t="s">
        <v>3328</v>
      </c>
      <c r="F163" s="317" t="s">
        <v>3329</v>
      </c>
      <c r="G163" s="328" t="s">
        <v>3330</v>
      </c>
      <c r="H163" s="317">
        <v>2</v>
      </c>
    </row>
    <row r="164" spans="1:8" ht="20.100000000000001" customHeight="1">
      <c r="A164" s="334">
        <v>46</v>
      </c>
      <c r="B164" s="335" t="s">
        <v>3213</v>
      </c>
      <c r="C164" s="227" t="s">
        <v>3319</v>
      </c>
      <c r="D164" s="223" t="s">
        <v>3331</v>
      </c>
      <c r="E164" s="323" t="s">
        <v>3332</v>
      </c>
      <c r="F164" s="317" t="s">
        <v>3333</v>
      </c>
      <c r="G164" s="328" t="s">
        <v>3334</v>
      </c>
      <c r="H164" s="317">
        <v>1</v>
      </c>
    </row>
    <row r="165" spans="1:8" ht="20.100000000000001" customHeight="1">
      <c r="A165" s="334">
        <v>47</v>
      </c>
      <c r="B165" s="335" t="s">
        <v>3213</v>
      </c>
      <c r="C165" s="227" t="s">
        <v>3319</v>
      </c>
      <c r="D165" s="223" t="s">
        <v>3335</v>
      </c>
      <c r="E165" s="323" t="s">
        <v>3336</v>
      </c>
      <c r="F165" s="317" t="s">
        <v>3317</v>
      </c>
      <c r="G165" s="328" t="s">
        <v>3337</v>
      </c>
      <c r="H165" s="317">
        <v>1</v>
      </c>
    </row>
    <row r="166" spans="1:8" ht="20.100000000000001" customHeight="1">
      <c r="A166" s="334">
        <v>48</v>
      </c>
      <c r="B166" s="335" t="s">
        <v>3213</v>
      </c>
      <c r="C166" s="324" t="s">
        <v>3319</v>
      </c>
      <c r="D166" s="223" t="s">
        <v>3097</v>
      </c>
      <c r="E166" s="323" t="s">
        <v>3098</v>
      </c>
      <c r="F166" s="317" t="s">
        <v>3088</v>
      </c>
      <c r="G166" s="328" t="s">
        <v>3099</v>
      </c>
      <c r="H166" s="317">
        <v>2</v>
      </c>
    </row>
    <row r="167" spans="1:8" ht="20.100000000000001" customHeight="1">
      <c r="A167" s="334">
        <v>49</v>
      </c>
      <c r="B167" s="335" t="s">
        <v>3213</v>
      </c>
      <c r="C167" s="324" t="s">
        <v>3319</v>
      </c>
      <c r="D167" s="223" t="s">
        <v>3094</v>
      </c>
      <c r="E167" s="323" t="s">
        <v>3095</v>
      </c>
      <c r="F167" s="317" t="s">
        <v>3088</v>
      </c>
      <c r="G167" s="328" t="s">
        <v>3096</v>
      </c>
      <c r="H167" s="317">
        <v>2</v>
      </c>
    </row>
    <row r="168" spans="1:8" ht="20.100000000000001" customHeight="1">
      <c r="A168" s="334">
        <v>50</v>
      </c>
      <c r="B168" s="335" t="s">
        <v>3213</v>
      </c>
      <c r="C168" s="324" t="s">
        <v>3319</v>
      </c>
      <c r="D168" s="223" t="s">
        <v>3338</v>
      </c>
      <c r="E168" s="341" t="s">
        <v>3113</v>
      </c>
      <c r="F168" s="317" t="s">
        <v>3222</v>
      </c>
      <c r="G168" s="328" t="s">
        <v>3339</v>
      </c>
      <c r="H168" s="317">
        <v>1</v>
      </c>
    </row>
    <row r="169" spans="1:8" ht="20.100000000000001" customHeight="1">
      <c r="A169" s="334">
        <v>51</v>
      </c>
      <c r="B169" s="335" t="s">
        <v>3341</v>
      </c>
      <c r="C169" s="324" t="s">
        <v>3342</v>
      </c>
      <c r="D169" s="223" t="s">
        <v>3343</v>
      </c>
      <c r="E169" s="341" t="s">
        <v>3344</v>
      </c>
      <c r="F169" s="317" t="s">
        <v>3340</v>
      </c>
      <c r="G169" s="328" t="s">
        <v>3345</v>
      </c>
      <c r="H169" s="317">
        <v>1</v>
      </c>
    </row>
    <row r="170" spans="1:8" s="117" customFormat="1" ht="20.100000000000001" customHeight="1">
      <c r="A170" s="334">
        <v>52</v>
      </c>
      <c r="B170" s="335" t="s">
        <v>5025</v>
      </c>
      <c r="C170" s="324" t="s">
        <v>3149</v>
      </c>
      <c r="D170" s="223" t="s">
        <v>3153</v>
      </c>
      <c r="E170" s="323" t="s">
        <v>3481</v>
      </c>
      <c r="F170" s="317" t="s">
        <v>2278</v>
      </c>
      <c r="G170" s="328" t="s">
        <v>3154</v>
      </c>
      <c r="H170" s="317">
        <v>2</v>
      </c>
    </row>
    <row r="171" spans="1:8" ht="20.100000000000001" customHeight="1">
      <c r="A171" s="334">
        <v>53</v>
      </c>
      <c r="B171" s="335" t="s">
        <v>3341</v>
      </c>
      <c r="C171" s="324" t="s">
        <v>3346</v>
      </c>
      <c r="D171" s="230" t="s">
        <v>3347</v>
      </c>
      <c r="E171" s="324" t="s">
        <v>3348</v>
      </c>
      <c r="F171" s="460" t="s">
        <v>4689</v>
      </c>
      <c r="G171" s="325" t="s">
        <v>3349</v>
      </c>
      <c r="H171" s="317">
        <v>2</v>
      </c>
    </row>
    <row r="172" spans="1:8" ht="20.100000000000001" customHeight="1">
      <c r="A172" s="334">
        <v>54</v>
      </c>
      <c r="B172" s="334" t="s">
        <v>4694</v>
      </c>
      <c r="C172" s="227" t="s">
        <v>3346</v>
      </c>
      <c r="D172" s="228" t="s">
        <v>3350</v>
      </c>
      <c r="E172" s="227" t="s">
        <v>3351</v>
      </c>
      <c r="F172" s="461" t="s">
        <v>4690</v>
      </c>
      <c r="G172" s="229" t="s">
        <v>3352</v>
      </c>
      <c r="H172" s="317">
        <v>2</v>
      </c>
    </row>
    <row r="173" spans="1:8" s="116" customFormat="1" ht="20.100000000000001" customHeight="1">
      <c r="A173" s="334">
        <v>55</v>
      </c>
      <c r="B173" s="334" t="s">
        <v>416</v>
      </c>
      <c r="C173" s="227" t="s">
        <v>3346</v>
      </c>
      <c r="D173" s="228" t="s">
        <v>4686</v>
      </c>
      <c r="E173" s="227" t="s">
        <v>4688</v>
      </c>
      <c r="F173" s="227" t="s">
        <v>4691</v>
      </c>
      <c r="G173" s="229" t="s">
        <v>4692</v>
      </c>
      <c r="H173" s="317">
        <v>1</v>
      </c>
    </row>
    <row r="174" spans="1:8" s="116" customFormat="1" ht="20.100000000000001" customHeight="1">
      <c r="A174" s="334">
        <v>56</v>
      </c>
      <c r="B174" s="334" t="s">
        <v>416</v>
      </c>
      <c r="C174" s="227" t="s">
        <v>3346</v>
      </c>
      <c r="D174" s="228" t="s">
        <v>4687</v>
      </c>
      <c r="E174" s="227" t="s">
        <v>4688</v>
      </c>
      <c r="F174" s="227" t="s">
        <v>4698</v>
      </c>
      <c r="G174" s="229" t="s">
        <v>4693</v>
      </c>
      <c r="H174" s="317">
        <v>1</v>
      </c>
    </row>
    <row r="175" spans="1:8" s="116" customFormat="1" ht="20.100000000000001" customHeight="1">
      <c r="A175" s="334">
        <v>57</v>
      </c>
      <c r="B175" s="334" t="s">
        <v>416</v>
      </c>
      <c r="C175" s="227" t="s">
        <v>3346</v>
      </c>
      <c r="D175" s="228" t="s">
        <v>4695</v>
      </c>
      <c r="E175" s="227" t="s">
        <v>4697</v>
      </c>
      <c r="F175" s="227" t="s">
        <v>4691</v>
      </c>
      <c r="G175" s="229" t="s">
        <v>4699</v>
      </c>
      <c r="H175" s="317">
        <v>1</v>
      </c>
    </row>
    <row r="176" spans="1:8" s="116" customFormat="1" ht="20.100000000000001" customHeight="1">
      <c r="A176" s="334">
        <v>58</v>
      </c>
      <c r="B176" s="334" t="s">
        <v>416</v>
      </c>
      <c r="C176" s="227" t="s">
        <v>3346</v>
      </c>
      <c r="D176" s="228" t="s">
        <v>4696</v>
      </c>
      <c r="E176" s="227" t="s">
        <v>4697</v>
      </c>
      <c r="F176" s="227" t="s">
        <v>4691</v>
      </c>
      <c r="G176" s="229" t="s">
        <v>4700</v>
      </c>
      <c r="H176" s="317">
        <v>1</v>
      </c>
    </row>
    <row r="177" spans="1:8" ht="20.100000000000001" customHeight="1">
      <c r="A177" s="334">
        <v>59</v>
      </c>
      <c r="B177" s="334" t="s">
        <v>3341</v>
      </c>
      <c r="C177" s="227" t="s">
        <v>3346</v>
      </c>
      <c r="D177" s="228" t="s">
        <v>3353</v>
      </c>
      <c r="E177" s="227" t="s">
        <v>3354</v>
      </c>
      <c r="F177" s="227" t="s">
        <v>3340</v>
      </c>
      <c r="G177" s="229" t="s">
        <v>3355</v>
      </c>
      <c r="H177" s="227">
        <v>1</v>
      </c>
    </row>
    <row r="178" spans="1:8" ht="20.100000000000001" customHeight="1">
      <c r="A178" s="334">
        <v>60</v>
      </c>
      <c r="B178" s="335" t="s">
        <v>3341</v>
      </c>
      <c r="C178" s="324" t="s">
        <v>3346</v>
      </c>
      <c r="D178" s="230" t="s">
        <v>3356</v>
      </c>
      <c r="E178" s="324" t="s">
        <v>3354</v>
      </c>
      <c r="F178" s="324" t="s">
        <v>3340</v>
      </c>
      <c r="G178" s="325" t="s">
        <v>3355</v>
      </c>
      <c r="H178" s="324">
        <v>1</v>
      </c>
    </row>
    <row r="179" spans="1:8" ht="20.100000000000001" customHeight="1">
      <c r="A179" s="334">
        <v>61</v>
      </c>
      <c r="B179" s="335" t="s">
        <v>3341</v>
      </c>
      <c r="C179" s="324" t="s">
        <v>3346</v>
      </c>
      <c r="D179" s="230" t="s">
        <v>3357</v>
      </c>
      <c r="E179" s="324" t="s">
        <v>3358</v>
      </c>
      <c r="F179" s="324" t="s">
        <v>4661</v>
      </c>
      <c r="G179" s="325" t="s">
        <v>3359</v>
      </c>
      <c r="H179" s="324">
        <v>2</v>
      </c>
    </row>
    <row r="180" spans="1:8" ht="20.100000000000001" customHeight="1">
      <c r="A180" s="334">
        <v>62</v>
      </c>
      <c r="B180" s="335" t="s">
        <v>3341</v>
      </c>
      <c r="C180" s="324" t="s">
        <v>3346</v>
      </c>
      <c r="D180" s="230" t="s">
        <v>3361</v>
      </c>
      <c r="E180" s="324" t="s">
        <v>3362</v>
      </c>
      <c r="F180" s="324" t="s">
        <v>3340</v>
      </c>
      <c r="G180" s="325">
        <v>80310</v>
      </c>
      <c r="H180" s="324">
        <v>1</v>
      </c>
    </row>
    <row r="181" spans="1:8" ht="20.100000000000001" customHeight="1">
      <c r="A181" s="334">
        <v>63</v>
      </c>
      <c r="B181" s="334" t="s">
        <v>3341</v>
      </c>
      <c r="C181" s="227" t="s">
        <v>3346</v>
      </c>
      <c r="D181" s="228" t="s">
        <v>3363</v>
      </c>
      <c r="E181" s="227" t="s">
        <v>3364</v>
      </c>
      <c r="F181" s="227" t="s">
        <v>3365</v>
      </c>
      <c r="G181" s="229"/>
      <c r="H181" s="227">
        <v>1</v>
      </c>
    </row>
    <row r="182" spans="1:8" ht="20.100000000000001" customHeight="1">
      <c r="A182" s="334">
        <v>64</v>
      </c>
      <c r="B182" s="335" t="s">
        <v>3341</v>
      </c>
      <c r="C182" s="324" t="s">
        <v>3346</v>
      </c>
      <c r="D182" s="230" t="s">
        <v>3366</v>
      </c>
      <c r="E182" s="324" t="s">
        <v>4665</v>
      </c>
      <c r="F182" s="324" t="s">
        <v>3340</v>
      </c>
      <c r="G182" s="325" t="s">
        <v>3367</v>
      </c>
      <c r="H182" s="317">
        <v>2</v>
      </c>
    </row>
    <row r="183" spans="1:8" ht="20.100000000000001" customHeight="1">
      <c r="A183" s="334">
        <v>65</v>
      </c>
      <c r="B183" s="334" t="s">
        <v>3341</v>
      </c>
      <c r="C183" s="227" t="s">
        <v>3346</v>
      </c>
      <c r="D183" s="228" t="s">
        <v>3368</v>
      </c>
      <c r="E183" s="227" t="s">
        <v>3369</v>
      </c>
      <c r="F183" s="227" t="s">
        <v>3340</v>
      </c>
      <c r="G183" s="229"/>
      <c r="H183" s="227">
        <v>1</v>
      </c>
    </row>
    <row r="184" spans="1:8" ht="20.100000000000001" customHeight="1">
      <c r="A184" s="334">
        <v>66</v>
      </c>
      <c r="B184" s="335" t="s">
        <v>3341</v>
      </c>
      <c r="C184" s="324" t="s">
        <v>3346</v>
      </c>
      <c r="D184" s="230" t="s">
        <v>3370</v>
      </c>
      <c r="E184" s="324" t="s">
        <v>3371</v>
      </c>
      <c r="F184" s="324" t="s">
        <v>3340</v>
      </c>
      <c r="G184" s="325" t="s">
        <v>3372</v>
      </c>
      <c r="H184" s="317">
        <v>2</v>
      </c>
    </row>
    <row r="185" spans="1:8" s="116" customFormat="1" ht="20.100000000000001" customHeight="1">
      <c r="A185" s="334">
        <v>67</v>
      </c>
      <c r="B185" s="335" t="s">
        <v>3341</v>
      </c>
      <c r="C185" s="324" t="s">
        <v>3346</v>
      </c>
      <c r="D185" s="230" t="s">
        <v>4659</v>
      </c>
      <c r="E185" s="324" t="s">
        <v>4666</v>
      </c>
      <c r="F185" s="324" t="s">
        <v>4662</v>
      </c>
      <c r="G185" s="325" t="s">
        <v>4660</v>
      </c>
      <c r="H185" s="317">
        <v>1</v>
      </c>
    </row>
    <row r="186" spans="1:8" s="116" customFormat="1" ht="20.100000000000001" customHeight="1">
      <c r="A186" s="334">
        <v>68</v>
      </c>
      <c r="B186" s="335" t="s">
        <v>3341</v>
      </c>
      <c r="C186" s="324" t="s">
        <v>3346</v>
      </c>
      <c r="D186" s="230" t="s">
        <v>4663</v>
      </c>
      <c r="E186" s="324" t="s">
        <v>4667</v>
      </c>
      <c r="F186" s="324" t="s">
        <v>4662</v>
      </c>
      <c r="G186" s="325" t="s">
        <v>4664</v>
      </c>
      <c r="H186" s="317">
        <v>1</v>
      </c>
    </row>
    <row r="187" spans="1:8" ht="20.100000000000001" customHeight="1">
      <c r="A187" s="334">
        <v>69</v>
      </c>
      <c r="B187" s="335" t="s">
        <v>3341</v>
      </c>
      <c r="C187" s="324" t="s">
        <v>3346</v>
      </c>
      <c r="D187" s="223" t="s">
        <v>3373</v>
      </c>
      <c r="E187" s="323" t="s">
        <v>3374</v>
      </c>
      <c r="F187" s="317"/>
      <c r="G187" s="328" t="s">
        <v>3375</v>
      </c>
      <c r="H187" s="317">
        <v>1</v>
      </c>
    </row>
    <row r="188" spans="1:8" ht="20.100000000000001" customHeight="1">
      <c r="A188" s="334">
        <v>70</v>
      </c>
      <c r="B188" s="335" t="s">
        <v>3341</v>
      </c>
      <c r="C188" s="324" t="s">
        <v>3346</v>
      </c>
      <c r="D188" s="223" t="s">
        <v>3376</v>
      </c>
      <c r="E188" s="323" t="s">
        <v>3377</v>
      </c>
      <c r="F188" s="317" t="s">
        <v>3340</v>
      </c>
      <c r="G188" s="328" t="s">
        <v>3378</v>
      </c>
      <c r="H188" s="317">
        <v>1</v>
      </c>
    </row>
    <row r="189" spans="1:8" ht="20.100000000000001" customHeight="1">
      <c r="A189" s="334">
        <v>71</v>
      </c>
      <c r="B189" s="335" t="s">
        <v>3341</v>
      </c>
      <c r="C189" s="324" t="s">
        <v>3346</v>
      </c>
      <c r="D189" s="223" t="s">
        <v>3379</v>
      </c>
      <c r="E189" s="323" t="s">
        <v>3380</v>
      </c>
      <c r="F189" s="317" t="s">
        <v>3340</v>
      </c>
      <c r="G189" s="328" t="s">
        <v>3381</v>
      </c>
      <c r="H189" s="317">
        <v>1</v>
      </c>
    </row>
    <row r="190" spans="1:8" ht="20.100000000000001" customHeight="1">
      <c r="A190" s="334">
        <v>72</v>
      </c>
      <c r="B190" s="335" t="s">
        <v>3341</v>
      </c>
      <c r="C190" s="324" t="s">
        <v>3346</v>
      </c>
      <c r="D190" s="223" t="s">
        <v>3382</v>
      </c>
      <c r="E190" s="323" t="s">
        <v>3383</v>
      </c>
      <c r="F190" s="317" t="s">
        <v>3340</v>
      </c>
      <c r="G190" s="328" t="s">
        <v>3384</v>
      </c>
      <c r="H190" s="317">
        <v>1</v>
      </c>
    </row>
    <row r="191" spans="1:8" ht="20.100000000000001" customHeight="1">
      <c r="A191" s="334">
        <v>73</v>
      </c>
      <c r="B191" s="335" t="s">
        <v>3341</v>
      </c>
      <c r="C191" s="324" t="s">
        <v>3346</v>
      </c>
      <c r="D191" s="230" t="s">
        <v>3385</v>
      </c>
      <c r="E191" s="333" t="s">
        <v>3386</v>
      </c>
      <c r="F191" s="324"/>
      <c r="G191" s="325" t="s">
        <v>3387</v>
      </c>
      <c r="H191" s="324">
        <v>1</v>
      </c>
    </row>
    <row r="192" spans="1:8" ht="20.100000000000001" customHeight="1">
      <c r="A192" s="334">
        <v>74</v>
      </c>
      <c r="B192" s="335" t="s">
        <v>3341</v>
      </c>
      <c r="C192" s="324" t="s">
        <v>3346</v>
      </c>
      <c r="D192" s="223" t="s">
        <v>3388</v>
      </c>
      <c r="E192" s="323" t="s">
        <v>3389</v>
      </c>
      <c r="F192" s="317" t="s">
        <v>3340</v>
      </c>
      <c r="G192" s="328" t="s">
        <v>3390</v>
      </c>
      <c r="H192" s="317">
        <v>1</v>
      </c>
    </row>
    <row r="193" spans="1:8" ht="20.100000000000001" customHeight="1">
      <c r="A193" s="334">
        <v>75</v>
      </c>
      <c r="B193" s="335" t="s">
        <v>3341</v>
      </c>
      <c r="C193" s="324" t="s">
        <v>3346</v>
      </c>
      <c r="D193" s="223" t="s">
        <v>3391</v>
      </c>
      <c r="E193" s="323" t="s">
        <v>3392</v>
      </c>
      <c r="F193" s="317" t="s">
        <v>3340</v>
      </c>
      <c r="G193" s="328" t="s">
        <v>3393</v>
      </c>
      <c r="H193" s="317">
        <v>1</v>
      </c>
    </row>
    <row r="194" spans="1:8" s="117" customFormat="1" ht="24" customHeight="1">
      <c r="A194" s="334">
        <v>76</v>
      </c>
      <c r="B194" s="335" t="s">
        <v>2203</v>
      </c>
      <c r="C194" s="324" t="s">
        <v>3346</v>
      </c>
      <c r="D194" s="223" t="s">
        <v>4673</v>
      </c>
      <c r="E194" s="323" t="s">
        <v>4731</v>
      </c>
      <c r="F194" s="317" t="s">
        <v>1727</v>
      </c>
      <c r="G194" s="328"/>
      <c r="H194" s="317">
        <v>3</v>
      </c>
    </row>
    <row r="195" spans="1:8" ht="20.100000000000001" customHeight="1">
      <c r="A195" s="334">
        <v>77</v>
      </c>
      <c r="B195" s="335" t="s">
        <v>3341</v>
      </c>
      <c r="C195" s="324" t="s">
        <v>3395</v>
      </c>
      <c r="D195" s="230" t="s">
        <v>3396</v>
      </c>
      <c r="E195" s="324" t="s">
        <v>3397</v>
      </c>
      <c r="F195" s="324" t="s">
        <v>3360</v>
      </c>
      <c r="G195" s="325" t="s">
        <v>3398</v>
      </c>
      <c r="H195" s="324">
        <v>1</v>
      </c>
    </row>
    <row r="196" spans="1:8" ht="20.100000000000001" customHeight="1">
      <c r="A196" s="334">
        <v>78</v>
      </c>
      <c r="B196" s="335" t="s">
        <v>3341</v>
      </c>
      <c r="C196" s="227" t="s">
        <v>3395</v>
      </c>
      <c r="D196" s="230" t="s">
        <v>3399</v>
      </c>
      <c r="E196" s="324" t="s">
        <v>3400</v>
      </c>
      <c r="F196" s="324" t="s">
        <v>3360</v>
      </c>
      <c r="G196" s="325" t="s">
        <v>3401</v>
      </c>
      <c r="H196" s="324">
        <v>1</v>
      </c>
    </row>
    <row r="197" spans="1:8" s="199" customFormat="1" ht="20.100000000000001" customHeight="1">
      <c r="A197" s="334">
        <v>79</v>
      </c>
      <c r="B197" s="334" t="s">
        <v>3341</v>
      </c>
      <c r="C197" s="227" t="s">
        <v>3395</v>
      </c>
      <c r="D197" s="228" t="s">
        <v>3402</v>
      </c>
      <c r="E197" s="227" t="s">
        <v>3403</v>
      </c>
      <c r="F197" s="227" t="s">
        <v>3360</v>
      </c>
      <c r="G197" s="336" t="s">
        <v>3404</v>
      </c>
      <c r="H197" s="227">
        <v>1</v>
      </c>
    </row>
    <row r="198" spans="1:8" ht="20.100000000000001" customHeight="1">
      <c r="A198" s="334">
        <v>80</v>
      </c>
      <c r="B198" s="334" t="s">
        <v>3341</v>
      </c>
      <c r="C198" s="227" t="s">
        <v>3395</v>
      </c>
      <c r="D198" s="228" t="s">
        <v>3405</v>
      </c>
      <c r="E198" s="227" t="s">
        <v>3406</v>
      </c>
      <c r="F198" s="227" t="s">
        <v>3360</v>
      </c>
      <c r="G198" s="336" t="s">
        <v>3407</v>
      </c>
      <c r="H198" s="227">
        <v>5</v>
      </c>
    </row>
    <row r="199" spans="1:8" ht="20.100000000000001" customHeight="1">
      <c r="A199" s="334">
        <v>81</v>
      </c>
      <c r="B199" s="334" t="s">
        <v>3341</v>
      </c>
      <c r="C199" s="227" t="s">
        <v>3395</v>
      </c>
      <c r="D199" s="228" t="s">
        <v>3408</v>
      </c>
      <c r="E199" s="227" t="s">
        <v>3409</v>
      </c>
      <c r="F199" s="227" t="s">
        <v>3360</v>
      </c>
      <c r="G199" s="336" t="s">
        <v>3410</v>
      </c>
      <c r="H199" s="227">
        <v>1</v>
      </c>
    </row>
    <row r="200" spans="1:8" ht="20.100000000000001" customHeight="1">
      <c r="A200" s="334">
        <v>82</v>
      </c>
      <c r="B200" s="334" t="s">
        <v>3341</v>
      </c>
      <c r="C200" s="227" t="s">
        <v>3395</v>
      </c>
      <c r="D200" s="228" t="s">
        <v>3411</v>
      </c>
      <c r="E200" s="227" t="s">
        <v>3351</v>
      </c>
      <c r="F200" s="227" t="s">
        <v>3360</v>
      </c>
      <c r="G200" s="336" t="s">
        <v>3412</v>
      </c>
      <c r="H200" s="227">
        <v>1</v>
      </c>
    </row>
    <row r="201" spans="1:8" ht="20.100000000000001" customHeight="1">
      <c r="A201" s="334">
        <v>83</v>
      </c>
      <c r="B201" s="334" t="s">
        <v>3341</v>
      </c>
      <c r="C201" s="227" t="s">
        <v>3395</v>
      </c>
      <c r="D201" s="228" t="s">
        <v>3413</v>
      </c>
      <c r="E201" s="227" t="s">
        <v>3414</v>
      </c>
      <c r="F201" s="227" t="s">
        <v>3360</v>
      </c>
      <c r="G201" s="336" t="s">
        <v>3124</v>
      </c>
      <c r="H201" s="227">
        <v>1</v>
      </c>
    </row>
    <row r="202" spans="1:8" ht="20.100000000000001" customHeight="1">
      <c r="A202" s="334">
        <v>84</v>
      </c>
      <c r="B202" s="334" t="s">
        <v>3341</v>
      </c>
      <c r="C202" s="227" t="s">
        <v>3395</v>
      </c>
      <c r="D202" s="228" t="s">
        <v>3415</v>
      </c>
      <c r="E202" s="227" t="s">
        <v>3416</v>
      </c>
      <c r="F202" s="227" t="s">
        <v>3360</v>
      </c>
      <c r="G202" s="336" t="s">
        <v>3417</v>
      </c>
      <c r="H202" s="227">
        <v>1</v>
      </c>
    </row>
    <row r="203" spans="1:8" ht="20.100000000000001" customHeight="1">
      <c r="A203" s="334">
        <v>85</v>
      </c>
      <c r="B203" s="334" t="s">
        <v>3341</v>
      </c>
      <c r="C203" s="227" t="s">
        <v>3395</v>
      </c>
      <c r="D203" s="223" t="s">
        <v>3118</v>
      </c>
      <c r="E203" s="323" t="s">
        <v>3119</v>
      </c>
      <c r="F203" s="317" t="s">
        <v>3120</v>
      </c>
      <c r="G203" s="328" t="s">
        <v>3121</v>
      </c>
      <c r="H203" s="317">
        <v>1</v>
      </c>
    </row>
    <row r="204" spans="1:8" s="117" customFormat="1" ht="20.100000000000001" customHeight="1">
      <c r="A204" s="334">
        <v>86</v>
      </c>
      <c r="B204" s="335" t="s">
        <v>2203</v>
      </c>
      <c r="C204" s="227" t="s">
        <v>3125</v>
      </c>
      <c r="D204" s="223" t="s">
        <v>3135</v>
      </c>
      <c r="E204" s="323" t="s">
        <v>3477</v>
      </c>
      <c r="F204" s="317" t="s">
        <v>3136</v>
      </c>
      <c r="G204" s="328" t="s">
        <v>3137</v>
      </c>
      <c r="H204" s="317">
        <v>1</v>
      </c>
    </row>
    <row r="205" spans="1:8" ht="20.100000000000001" customHeight="1">
      <c r="A205" s="334">
        <v>87</v>
      </c>
      <c r="B205" s="335" t="s">
        <v>3341</v>
      </c>
      <c r="C205" s="324" t="s">
        <v>3418</v>
      </c>
      <c r="D205" s="223" t="s">
        <v>3146</v>
      </c>
      <c r="E205" s="323" t="s">
        <v>3147</v>
      </c>
      <c r="F205" s="317" t="s">
        <v>3088</v>
      </c>
      <c r="G205" s="328" t="s">
        <v>3148</v>
      </c>
      <c r="H205" s="317">
        <v>1</v>
      </c>
    </row>
    <row r="206" spans="1:8" s="116" customFormat="1" ht="20.100000000000001" customHeight="1">
      <c r="A206" s="334">
        <v>88</v>
      </c>
      <c r="B206" s="335" t="s">
        <v>3341</v>
      </c>
      <c r="C206" s="324" t="s">
        <v>3418</v>
      </c>
      <c r="D206" s="230" t="s">
        <v>3419</v>
      </c>
      <c r="E206" s="324"/>
      <c r="F206" s="324" t="s">
        <v>3340</v>
      </c>
      <c r="G206" s="325" t="s">
        <v>3420</v>
      </c>
      <c r="H206" s="324">
        <v>2</v>
      </c>
    </row>
    <row r="207" spans="1:8" ht="20.100000000000001" customHeight="1">
      <c r="A207" s="334">
        <v>89</v>
      </c>
      <c r="B207" s="335" t="s">
        <v>3341</v>
      </c>
      <c r="C207" s="324" t="s">
        <v>3418</v>
      </c>
      <c r="D207" s="230" t="s">
        <v>3421</v>
      </c>
      <c r="E207" s="324" t="s">
        <v>3422</v>
      </c>
      <c r="F207" s="324" t="s">
        <v>3088</v>
      </c>
      <c r="G207" s="325" t="s">
        <v>3423</v>
      </c>
      <c r="H207" s="324">
        <v>2</v>
      </c>
    </row>
    <row r="208" spans="1:8" ht="20.100000000000001" customHeight="1">
      <c r="A208" s="334">
        <v>90</v>
      </c>
      <c r="B208" s="335" t="s">
        <v>3341</v>
      </c>
      <c r="C208" s="227" t="s">
        <v>3418</v>
      </c>
      <c r="D208" s="230" t="s">
        <v>3424</v>
      </c>
      <c r="E208" s="324" t="s">
        <v>3425</v>
      </c>
      <c r="F208" s="324" t="s">
        <v>3426</v>
      </c>
      <c r="G208" s="325">
        <v>11050</v>
      </c>
      <c r="H208" s="324">
        <v>1</v>
      </c>
    </row>
    <row r="209" spans="1:8" ht="20.100000000000001" customHeight="1">
      <c r="A209" s="334">
        <v>91</v>
      </c>
      <c r="B209" s="335" t="s">
        <v>3341</v>
      </c>
      <c r="C209" s="227" t="s">
        <v>3418</v>
      </c>
      <c r="D209" s="230" t="s">
        <v>3427</v>
      </c>
      <c r="E209" s="324" t="s">
        <v>3428</v>
      </c>
      <c r="F209" s="324" t="s">
        <v>3340</v>
      </c>
      <c r="G209" s="325">
        <v>2555</v>
      </c>
      <c r="H209" s="317">
        <v>2</v>
      </c>
    </row>
    <row r="210" spans="1:8" ht="20.100000000000001" customHeight="1">
      <c r="A210" s="334">
        <v>92</v>
      </c>
      <c r="B210" s="334" t="s">
        <v>3341</v>
      </c>
      <c r="C210" s="227" t="s">
        <v>3418</v>
      </c>
      <c r="D210" s="223" t="s">
        <v>3138</v>
      </c>
      <c r="E210" s="323" t="s">
        <v>3139</v>
      </c>
      <c r="F210" s="317" t="s">
        <v>3088</v>
      </c>
      <c r="G210" s="328" t="s">
        <v>3140</v>
      </c>
      <c r="H210" s="317">
        <v>2</v>
      </c>
    </row>
    <row r="211" spans="1:8" ht="20.100000000000001" customHeight="1">
      <c r="A211" s="334">
        <v>93</v>
      </c>
      <c r="B211" s="334" t="s">
        <v>3341</v>
      </c>
      <c r="C211" s="227" t="s">
        <v>3418</v>
      </c>
      <c r="D211" s="223" t="s">
        <v>3141</v>
      </c>
      <c r="E211" s="323" t="s">
        <v>3142</v>
      </c>
      <c r="F211" s="317" t="s">
        <v>3088</v>
      </c>
      <c r="G211" s="328" t="s">
        <v>3143</v>
      </c>
      <c r="H211" s="317">
        <v>2</v>
      </c>
    </row>
    <row r="212" spans="1:8" ht="20.100000000000001" customHeight="1">
      <c r="A212" s="334">
        <v>94</v>
      </c>
      <c r="B212" s="334" t="s">
        <v>3341</v>
      </c>
      <c r="C212" s="227" t="s">
        <v>3429</v>
      </c>
      <c r="D212" s="223" t="s">
        <v>3335</v>
      </c>
      <c r="E212" s="323" t="s">
        <v>3430</v>
      </c>
      <c r="F212" s="317" t="s">
        <v>3317</v>
      </c>
      <c r="G212" s="328" t="s">
        <v>3431</v>
      </c>
      <c r="H212" s="317">
        <v>1</v>
      </c>
    </row>
    <row r="213" spans="1:8" ht="20.100000000000001" customHeight="1">
      <c r="A213" s="334">
        <v>95</v>
      </c>
      <c r="B213" s="334" t="s">
        <v>3341</v>
      </c>
      <c r="C213" s="227" t="s">
        <v>3429</v>
      </c>
      <c r="D213" s="223" t="s">
        <v>3324</v>
      </c>
      <c r="E213" s="323" t="s">
        <v>3325</v>
      </c>
      <c r="F213" s="317" t="s">
        <v>3317</v>
      </c>
      <c r="G213" s="328" t="s">
        <v>3432</v>
      </c>
      <c r="H213" s="317">
        <v>1</v>
      </c>
    </row>
    <row r="214" spans="1:8" ht="20.100000000000001" customHeight="1">
      <c r="A214" s="334">
        <v>96</v>
      </c>
      <c r="B214" s="334" t="s">
        <v>3341</v>
      </c>
      <c r="C214" s="227" t="s">
        <v>3429</v>
      </c>
      <c r="D214" s="223" t="s">
        <v>3433</v>
      </c>
      <c r="E214" s="323" t="s">
        <v>3434</v>
      </c>
      <c r="F214" s="317" t="s">
        <v>3340</v>
      </c>
      <c r="G214" s="328" t="s">
        <v>3435</v>
      </c>
      <c r="H214" s="317">
        <v>1</v>
      </c>
    </row>
    <row r="215" spans="1:8" s="116" customFormat="1" ht="20.100000000000001" customHeight="1">
      <c r="A215" s="334">
        <v>97</v>
      </c>
      <c r="B215" s="334" t="s">
        <v>3341</v>
      </c>
      <c r="C215" s="227" t="s">
        <v>3429</v>
      </c>
      <c r="D215" s="223" t="s">
        <v>3436</v>
      </c>
      <c r="E215" s="323" t="s">
        <v>3437</v>
      </c>
      <c r="F215" s="317" t="s">
        <v>3088</v>
      </c>
      <c r="G215" s="328" t="s">
        <v>3438</v>
      </c>
      <c r="H215" s="317">
        <v>1</v>
      </c>
    </row>
    <row r="216" spans="1:8" s="116" customFormat="1" ht="20.100000000000001" customHeight="1">
      <c r="A216" s="334">
        <v>98</v>
      </c>
      <c r="B216" s="334" t="s">
        <v>3341</v>
      </c>
      <c r="C216" s="227" t="s">
        <v>3429</v>
      </c>
      <c r="D216" s="223" t="s">
        <v>3439</v>
      </c>
      <c r="E216" s="323" t="s">
        <v>3437</v>
      </c>
      <c r="F216" s="317" t="s">
        <v>3088</v>
      </c>
      <c r="G216" s="328" t="s">
        <v>3440</v>
      </c>
      <c r="H216" s="317">
        <v>1</v>
      </c>
    </row>
    <row r="217" spans="1:8" s="116" customFormat="1" ht="20.100000000000001" customHeight="1">
      <c r="A217" s="334">
        <v>99</v>
      </c>
      <c r="B217" s="335" t="s">
        <v>3341</v>
      </c>
      <c r="C217" s="324" t="s">
        <v>3429</v>
      </c>
      <c r="D217" s="223" t="s">
        <v>3441</v>
      </c>
      <c r="E217" s="323" t="s">
        <v>3437</v>
      </c>
      <c r="F217" s="317" t="s">
        <v>3088</v>
      </c>
      <c r="G217" s="328" t="s">
        <v>3442</v>
      </c>
      <c r="H217" s="317">
        <v>1</v>
      </c>
    </row>
    <row r="218" spans="1:8" s="116" customFormat="1" ht="20.100000000000001" customHeight="1">
      <c r="A218" s="334">
        <v>100</v>
      </c>
      <c r="B218" s="335" t="s">
        <v>3341</v>
      </c>
      <c r="C218" s="324" t="s">
        <v>3429</v>
      </c>
      <c r="D218" s="223" t="s">
        <v>3443</v>
      </c>
      <c r="E218" s="323" t="s">
        <v>5094</v>
      </c>
      <c r="F218" s="317" t="s">
        <v>3444</v>
      </c>
      <c r="G218" s="328" t="s">
        <v>3445</v>
      </c>
      <c r="H218" s="317">
        <v>2</v>
      </c>
    </row>
    <row r="219" spans="1:8" s="116" customFormat="1" ht="20.100000000000001" customHeight="1">
      <c r="A219" s="334">
        <v>101</v>
      </c>
      <c r="B219" s="335" t="s">
        <v>3341</v>
      </c>
      <c r="C219" s="324" t="s">
        <v>3429</v>
      </c>
      <c r="D219" s="223" t="s">
        <v>3446</v>
      </c>
      <c r="E219" s="342" t="s">
        <v>3447</v>
      </c>
      <c r="F219" s="317" t="s">
        <v>3448</v>
      </c>
      <c r="G219" s="328" t="s">
        <v>3449</v>
      </c>
      <c r="H219" s="317">
        <v>1</v>
      </c>
    </row>
    <row r="220" spans="1:8" s="117" customFormat="1" ht="20.100000000000001" customHeight="1">
      <c r="A220" s="334">
        <v>102</v>
      </c>
      <c r="B220" s="337" t="s">
        <v>2203</v>
      </c>
      <c r="C220" s="317" t="s">
        <v>1717</v>
      </c>
      <c r="D220" s="465" t="s">
        <v>4724</v>
      </c>
      <c r="E220" s="323" t="s">
        <v>4725</v>
      </c>
      <c r="F220" s="463" t="s">
        <v>4727</v>
      </c>
      <c r="G220" s="464" t="s">
        <v>4726</v>
      </c>
      <c r="H220" s="317">
        <v>2</v>
      </c>
    </row>
    <row r="221" spans="1:8" s="117" customFormat="1" ht="20.100000000000001" customHeight="1">
      <c r="A221" s="334">
        <v>103</v>
      </c>
      <c r="B221" s="337" t="s">
        <v>5012</v>
      </c>
      <c r="C221" s="317" t="s">
        <v>1717</v>
      </c>
      <c r="D221" s="465" t="s">
        <v>4951</v>
      </c>
      <c r="E221" s="323" t="s">
        <v>5093</v>
      </c>
      <c r="F221" s="463" t="s">
        <v>4953</v>
      </c>
      <c r="G221" s="464" t="s">
        <v>4954</v>
      </c>
      <c r="H221" s="317">
        <v>1</v>
      </c>
    </row>
    <row r="222" spans="1:8" s="116" customFormat="1" ht="20.100000000000001" customHeight="1">
      <c r="A222" s="334">
        <v>104</v>
      </c>
      <c r="B222" s="337" t="s">
        <v>3341</v>
      </c>
      <c r="C222" s="313" t="s">
        <v>3450</v>
      </c>
      <c r="D222" s="223" t="s">
        <v>3451</v>
      </c>
      <c r="E222" s="227" t="s">
        <v>3452</v>
      </c>
      <c r="F222" s="227" t="s">
        <v>3453</v>
      </c>
      <c r="G222" s="229"/>
      <c r="H222" s="227">
        <v>10</v>
      </c>
    </row>
    <row r="223" spans="1:8" s="116" customFormat="1" ht="20.100000000000001" customHeight="1">
      <c r="A223" s="334">
        <v>105</v>
      </c>
      <c r="B223" s="337" t="s">
        <v>3341</v>
      </c>
      <c r="C223" s="313" t="s">
        <v>3450</v>
      </c>
      <c r="D223" s="223" t="s">
        <v>3454</v>
      </c>
      <c r="E223" s="227" t="s">
        <v>3455</v>
      </c>
      <c r="F223" s="227" t="s">
        <v>3453</v>
      </c>
      <c r="G223" s="229"/>
      <c r="H223" s="227">
        <v>10</v>
      </c>
    </row>
    <row r="224" spans="1:8" s="116" customFormat="1" ht="20.100000000000001" customHeight="1">
      <c r="A224" s="334">
        <v>106</v>
      </c>
      <c r="B224" s="337" t="s">
        <v>3341</v>
      </c>
      <c r="C224" s="313" t="s">
        <v>3450</v>
      </c>
      <c r="D224" s="223" t="s">
        <v>3456</v>
      </c>
      <c r="E224" s="227" t="s">
        <v>3457</v>
      </c>
      <c r="F224" s="227" t="s">
        <v>3453</v>
      </c>
      <c r="G224" s="229"/>
      <c r="H224" s="227">
        <v>5</v>
      </c>
    </row>
    <row r="225" spans="1:8" s="116" customFormat="1" ht="20.100000000000001" customHeight="1">
      <c r="A225" s="334">
        <v>107</v>
      </c>
      <c r="B225" s="337" t="s">
        <v>5091</v>
      </c>
      <c r="C225" s="313" t="s">
        <v>1717</v>
      </c>
      <c r="D225" s="223" t="s">
        <v>5013</v>
      </c>
      <c r="E225" s="227"/>
      <c r="F225" s="227" t="s">
        <v>5014</v>
      </c>
      <c r="G225" s="229"/>
      <c r="H225" s="227">
        <v>1</v>
      </c>
    </row>
    <row r="226" spans="1:8" s="117" customFormat="1" ht="20.100000000000001" customHeight="1">
      <c r="A226" s="334">
        <v>108</v>
      </c>
      <c r="B226" s="337" t="s">
        <v>5098</v>
      </c>
      <c r="C226" s="317" t="s">
        <v>1717</v>
      </c>
      <c r="D226" s="465" t="s">
        <v>4993</v>
      </c>
      <c r="E226" s="323" t="s">
        <v>4995</v>
      </c>
      <c r="F226" s="493" t="s">
        <v>4996</v>
      </c>
      <c r="G226" s="464" t="s">
        <v>4997</v>
      </c>
      <c r="H226" s="317">
        <v>2</v>
      </c>
    </row>
    <row r="227" spans="1:8" s="116" customFormat="1" ht="20.100000000000001" customHeight="1">
      <c r="A227" s="334">
        <v>109</v>
      </c>
      <c r="B227" s="337" t="s">
        <v>5012</v>
      </c>
      <c r="C227" s="313" t="s">
        <v>1717</v>
      </c>
      <c r="D227" s="223" t="s">
        <v>5092</v>
      </c>
      <c r="E227" s="227" t="s">
        <v>5095</v>
      </c>
      <c r="F227" s="227" t="s">
        <v>5096</v>
      </c>
      <c r="G227" s="229" t="s">
        <v>5097</v>
      </c>
      <c r="H227" s="227">
        <v>1</v>
      </c>
    </row>
    <row r="228" spans="1:8" s="116" customFormat="1" ht="20.100000000000001" customHeight="1">
      <c r="A228" s="334">
        <v>110</v>
      </c>
      <c r="B228" s="335" t="s">
        <v>5012</v>
      </c>
      <c r="C228" s="317" t="s">
        <v>1717</v>
      </c>
      <c r="D228" s="329" t="s">
        <v>5057</v>
      </c>
      <c r="E228" s="340" t="s">
        <v>5058</v>
      </c>
      <c r="F228" s="317" t="s">
        <v>1492</v>
      </c>
      <c r="G228" s="328" t="s">
        <v>5059</v>
      </c>
      <c r="H228" s="317">
        <v>2</v>
      </c>
    </row>
    <row r="229" spans="1:8" s="116" customFormat="1" ht="20.100000000000001" customHeight="1">
      <c r="A229" s="334">
        <v>111</v>
      </c>
      <c r="B229" s="337" t="s">
        <v>5049</v>
      </c>
      <c r="C229" s="313" t="s">
        <v>1717</v>
      </c>
      <c r="D229" s="223" t="s">
        <v>5051</v>
      </c>
      <c r="E229" s="227" t="s">
        <v>5053</v>
      </c>
      <c r="F229" s="227" t="s">
        <v>4963</v>
      </c>
      <c r="G229" s="229" t="s">
        <v>5048</v>
      </c>
      <c r="H229" s="227">
        <v>1</v>
      </c>
    </row>
    <row r="230" spans="1:8" s="116" customFormat="1" ht="20.100000000000001" customHeight="1">
      <c r="A230" s="334">
        <v>112</v>
      </c>
      <c r="B230" s="337" t="s">
        <v>5012</v>
      </c>
      <c r="C230" s="313" t="s">
        <v>5050</v>
      </c>
      <c r="D230" s="223" t="s">
        <v>5052</v>
      </c>
      <c r="E230" s="227" t="s">
        <v>5054</v>
      </c>
      <c r="F230" s="227" t="s">
        <v>4963</v>
      </c>
      <c r="G230" s="229" t="s">
        <v>5055</v>
      </c>
      <c r="H230" s="227">
        <v>1</v>
      </c>
    </row>
    <row r="231" spans="1:8" s="116" customFormat="1" ht="20.100000000000001" customHeight="1">
      <c r="A231" s="334">
        <v>113</v>
      </c>
      <c r="B231" s="337" t="s">
        <v>3341</v>
      </c>
      <c r="C231" s="317" t="s">
        <v>3450</v>
      </c>
      <c r="D231" s="343" t="s">
        <v>3458</v>
      </c>
      <c r="E231" s="344" t="s">
        <v>5045</v>
      </c>
      <c r="F231" s="215" t="s">
        <v>5046</v>
      </c>
      <c r="G231" s="345" t="s">
        <v>5047</v>
      </c>
      <c r="H231" s="215">
        <v>1</v>
      </c>
    </row>
    <row r="232" spans="1:8" s="116" customFormat="1" ht="20.100000000000001" customHeight="1">
      <c r="A232" s="334">
        <v>114</v>
      </c>
      <c r="B232" s="337" t="s">
        <v>3341</v>
      </c>
      <c r="C232" s="317" t="s">
        <v>3176</v>
      </c>
      <c r="D232" s="343" t="s">
        <v>3460</v>
      </c>
      <c r="E232" s="344" t="s">
        <v>3461</v>
      </c>
      <c r="F232" s="215" t="s">
        <v>3459</v>
      </c>
      <c r="G232" s="346" t="s">
        <v>3462</v>
      </c>
      <c r="H232" s="215">
        <v>1</v>
      </c>
    </row>
    <row r="233" spans="1:8" s="116" customFormat="1" ht="20.100000000000001" customHeight="1">
      <c r="A233" s="334">
        <v>115</v>
      </c>
      <c r="B233" s="337" t="s">
        <v>3341</v>
      </c>
      <c r="C233" s="317" t="s">
        <v>3176</v>
      </c>
      <c r="D233" s="223" t="s">
        <v>5036</v>
      </c>
      <c r="E233" s="323" t="s">
        <v>5037</v>
      </c>
      <c r="F233" s="497" t="s">
        <v>4955</v>
      </c>
      <c r="G233" s="328" t="s">
        <v>5158</v>
      </c>
      <c r="H233" s="317">
        <v>1</v>
      </c>
    </row>
    <row r="234" spans="1:8" s="116" customFormat="1" ht="19.5" customHeight="1">
      <c r="A234" s="334">
        <v>116</v>
      </c>
      <c r="B234" s="337" t="s">
        <v>3341</v>
      </c>
      <c r="C234" s="317" t="s">
        <v>3176</v>
      </c>
      <c r="D234" s="329" t="s">
        <v>3190</v>
      </c>
      <c r="E234" s="323" t="s">
        <v>3191</v>
      </c>
      <c r="F234" s="317" t="s">
        <v>3184</v>
      </c>
      <c r="G234" s="319" t="s">
        <v>3192</v>
      </c>
      <c r="H234" s="317">
        <v>3</v>
      </c>
    </row>
    <row r="235" spans="1:8" s="116" customFormat="1" ht="20.100000000000001" customHeight="1">
      <c r="A235" s="334">
        <v>117</v>
      </c>
      <c r="B235" s="337" t="s">
        <v>3341</v>
      </c>
      <c r="C235" s="317" t="s">
        <v>3176</v>
      </c>
      <c r="D235" s="329" t="s">
        <v>3193</v>
      </c>
      <c r="E235" s="323" t="s">
        <v>3191</v>
      </c>
      <c r="F235" s="317" t="s">
        <v>3184</v>
      </c>
      <c r="G235" s="319" t="s">
        <v>3463</v>
      </c>
      <c r="H235" s="317">
        <v>3</v>
      </c>
    </row>
    <row r="236" spans="1:8" s="513" customFormat="1" ht="20.100000000000001" customHeight="1">
      <c r="A236" s="509">
        <v>118</v>
      </c>
      <c r="B236" s="510" t="s">
        <v>3341</v>
      </c>
      <c r="C236" s="311" t="s">
        <v>3176</v>
      </c>
      <c r="D236" s="511" t="s">
        <v>3505</v>
      </c>
      <c r="E236" s="418" t="s">
        <v>3499</v>
      </c>
      <c r="F236" s="311" t="s">
        <v>1546</v>
      </c>
      <c r="G236" s="512" t="s">
        <v>3500</v>
      </c>
      <c r="H236" s="311">
        <v>1</v>
      </c>
    </row>
    <row r="237" spans="1:8" s="513" customFormat="1" ht="20.100000000000001" customHeight="1">
      <c r="A237" s="509">
        <v>119</v>
      </c>
      <c r="B237" s="510" t="s">
        <v>3341</v>
      </c>
      <c r="C237" s="311" t="s">
        <v>3176</v>
      </c>
      <c r="D237" s="511" t="s">
        <v>3504</v>
      </c>
      <c r="E237" s="418" t="s">
        <v>3506</v>
      </c>
      <c r="F237" s="311" t="s">
        <v>1546</v>
      </c>
      <c r="G237" s="514" t="s">
        <v>3503</v>
      </c>
      <c r="H237" s="311">
        <v>1</v>
      </c>
    </row>
    <row r="238" spans="1:8" ht="20.100000000000001" customHeight="1">
      <c r="A238" s="334">
        <v>120</v>
      </c>
      <c r="B238" s="337" t="s">
        <v>3341</v>
      </c>
      <c r="C238" s="317" t="s">
        <v>3176</v>
      </c>
      <c r="D238" s="329" t="s">
        <v>3464</v>
      </c>
      <c r="E238" s="323" t="s">
        <v>3465</v>
      </c>
      <c r="F238" s="317" t="s">
        <v>3184</v>
      </c>
      <c r="G238" s="319" t="s">
        <v>3466</v>
      </c>
      <c r="H238" s="317">
        <v>1</v>
      </c>
    </row>
    <row r="239" spans="1:8" ht="20.100000000000001" customHeight="1">
      <c r="A239" s="334">
        <v>121</v>
      </c>
      <c r="B239" s="337" t="s">
        <v>3341</v>
      </c>
      <c r="C239" s="313" t="s">
        <v>3176</v>
      </c>
      <c r="D239" s="329" t="s">
        <v>3194</v>
      </c>
      <c r="E239" s="323" t="s">
        <v>3195</v>
      </c>
      <c r="F239" s="317" t="s">
        <v>3184</v>
      </c>
      <c r="G239" s="328" t="s">
        <v>3196</v>
      </c>
      <c r="H239" s="317">
        <v>2</v>
      </c>
    </row>
    <row r="240" spans="1:8" ht="20.100000000000001" customHeight="1">
      <c r="A240" s="334">
        <v>122</v>
      </c>
      <c r="B240" s="337" t="s">
        <v>3341</v>
      </c>
      <c r="C240" s="313" t="s">
        <v>3176</v>
      </c>
      <c r="D240" s="329" t="s">
        <v>3197</v>
      </c>
      <c r="E240" s="323" t="s">
        <v>3198</v>
      </c>
      <c r="F240" s="317" t="s">
        <v>3088</v>
      </c>
      <c r="G240" s="328" t="s">
        <v>3199</v>
      </c>
      <c r="H240" s="317">
        <v>2</v>
      </c>
    </row>
    <row r="241" spans="1:8" s="116" customFormat="1" ht="20.100000000000001" customHeight="1">
      <c r="A241" s="334">
        <v>123</v>
      </c>
      <c r="B241" s="337" t="s">
        <v>5012</v>
      </c>
      <c r="C241" s="313" t="s">
        <v>1717</v>
      </c>
      <c r="D241" s="329" t="s">
        <v>5017</v>
      </c>
      <c r="E241" s="323"/>
      <c r="F241" s="317" t="s">
        <v>5018</v>
      </c>
      <c r="G241" s="328"/>
      <c r="H241" s="317">
        <v>10</v>
      </c>
    </row>
    <row r="242" spans="1:8" s="116" customFormat="1" ht="20.100000000000001" customHeight="1">
      <c r="A242" s="334">
        <v>124</v>
      </c>
      <c r="B242" s="337" t="s">
        <v>3341</v>
      </c>
      <c r="C242" s="317" t="s">
        <v>3176</v>
      </c>
      <c r="D242" s="230" t="s">
        <v>3467</v>
      </c>
      <c r="E242" s="324" t="s">
        <v>3201</v>
      </c>
      <c r="F242" s="324" t="s">
        <v>2151</v>
      </c>
      <c r="G242" s="325"/>
      <c r="H242" s="324">
        <v>1</v>
      </c>
    </row>
    <row r="243" spans="1:8" ht="20.100000000000001" customHeight="1">
      <c r="A243" s="334">
        <v>125</v>
      </c>
      <c r="B243" s="337" t="s">
        <v>416</v>
      </c>
      <c r="C243" s="317" t="s">
        <v>1717</v>
      </c>
      <c r="D243" s="223" t="s">
        <v>429</v>
      </c>
      <c r="E243" s="323" t="s">
        <v>1728</v>
      </c>
      <c r="F243" s="317" t="s">
        <v>1727</v>
      </c>
      <c r="G243" s="328"/>
      <c r="H243" s="317">
        <v>12</v>
      </c>
    </row>
    <row r="244" spans="1:8" ht="20.100000000000001" customHeight="1">
      <c r="A244" s="348"/>
      <c r="B244" s="593" t="s">
        <v>1801</v>
      </c>
      <c r="C244" s="594"/>
      <c r="D244" s="594"/>
      <c r="E244" s="594"/>
      <c r="F244" s="594"/>
      <c r="G244" s="594"/>
      <c r="H244" s="595"/>
    </row>
    <row r="245" spans="1:8" ht="20.100000000000001" customHeight="1">
      <c r="A245" s="122" t="s">
        <v>464</v>
      </c>
      <c r="B245" s="121" t="s">
        <v>972</v>
      </c>
      <c r="C245" s="121" t="s">
        <v>973</v>
      </c>
      <c r="D245" s="133" t="s">
        <v>463</v>
      </c>
      <c r="E245" s="127" t="s">
        <v>974</v>
      </c>
      <c r="F245" s="133" t="s">
        <v>469</v>
      </c>
      <c r="G245" s="121" t="s">
        <v>975</v>
      </c>
      <c r="H245" s="121" t="s">
        <v>976</v>
      </c>
    </row>
    <row r="246" spans="1:8" ht="20.100000000000001" customHeight="1">
      <c r="A246" s="335">
        <v>1</v>
      </c>
      <c r="B246" s="335" t="s">
        <v>2251</v>
      </c>
      <c r="C246" s="324" t="s">
        <v>1739</v>
      </c>
      <c r="D246" s="230" t="s">
        <v>1802</v>
      </c>
      <c r="E246" s="324"/>
      <c r="F246" s="324" t="s">
        <v>467</v>
      </c>
      <c r="G246" s="325" t="s">
        <v>1803</v>
      </c>
      <c r="H246" s="324">
        <v>1</v>
      </c>
    </row>
    <row r="247" spans="1:8" ht="20.100000000000001" customHeight="1">
      <c r="A247" s="335">
        <v>2</v>
      </c>
      <c r="B247" s="335" t="s">
        <v>1093</v>
      </c>
      <c r="C247" s="227" t="s">
        <v>1739</v>
      </c>
      <c r="D247" s="228" t="s">
        <v>1804</v>
      </c>
      <c r="E247" s="227" t="s">
        <v>1805</v>
      </c>
      <c r="F247" s="227" t="s">
        <v>467</v>
      </c>
      <c r="G247" s="229" t="s">
        <v>1806</v>
      </c>
      <c r="H247" s="227">
        <v>1</v>
      </c>
    </row>
    <row r="248" spans="1:8" ht="20.100000000000001" customHeight="1">
      <c r="A248" s="335">
        <v>3</v>
      </c>
      <c r="B248" s="335" t="s">
        <v>1093</v>
      </c>
      <c r="C248" s="324" t="s">
        <v>1739</v>
      </c>
      <c r="D248" s="230" t="s">
        <v>1807</v>
      </c>
      <c r="E248" s="324" t="s">
        <v>1805</v>
      </c>
      <c r="F248" s="324" t="s">
        <v>467</v>
      </c>
      <c r="G248" s="325" t="s">
        <v>1806</v>
      </c>
      <c r="H248" s="324">
        <v>1</v>
      </c>
    </row>
    <row r="249" spans="1:8" ht="20.100000000000001" customHeight="1">
      <c r="A249" s="335">
        <v>4</v>
      </c>
      <c r="B249" s="335" t="s">
        <v>1093</v>
      </c>
      <c r="C249" s="324" t="s">
        <v>1739</v>
      </c>
      <c r="D249" s="230" t="s">
        <v>1808</v>
      </c>
      <c r="E249" s="324" t="s">
        <v>3525</v>
      </c>
      <c r="F249" s="324" t="s">
        <v>1809</v>
      </c>
      <c r="G249" s="325"/>
      <c r="H249" s="324">
        <v>1</v>
      </c>
    </row>
    <row r="250" spans="1:8" ht="20.100000000000001" customHeight="1">
      <c r="A250" s="335">
        <v>5</v>
      </c>
      <c r="B250" s="335" t="s">
        <v>1093</v>
      </c>
      <c r="C250" s="324" t="s">
        <v>1739</v>
      </c>
      <c r="D250" s="230" t="s">
        <v>1810</v>
      </c>
      <c r="E250" s="324" t="s">
        <v>1811</v>
      </c>
      <c r="F250" s="324" t="s">
        <v>1812</v>
      </c>
      <c r="G250" s="325" t="s">
        <v>1813</v>
      </c>
      <c r="H250" s="324">
        <v>1</v>
      </c>
    </row>
    <row r="251" spans="1:8" ht="20.100000000000001" customHeight="1">
      <c r="A251" s="335">
        <v>6</v>
      </c>
      <c r="B251" s="335" t="s">
        <v>1093</v>
      </c>
      <c r="C251" s="324" t="s">
        <v>1739</v>
      </c>
      <c r="D251" s="228" t="s">
        <v>1815</v>
      </c>
      <c r="E251" s="227" t="s">
        <v>1816</v>
      </c>
      <c r="F251" s="227" t="s">
        <v>1817</v>
      </c>
      <c r="G251" s="229" t="s">
        <v>1818</v>
      </c>
      <c r="H251" s="227">
        <v>1</v>
      </c>
    </row>
    <row r="252" spans="1:8" ht="20.100000000000001" customHeight="1">
      <c r="A252" s="335">
        <v>7</v>
      </c>
      <c r="B252" s="335" t="s">
        <v>1093</v>
      </c>
      <c r="C252" s="317" t="s">
        <v>1819</v>
      </c>
      <c r="D252" s="223" t="s">
        <v>619</v>
      </c>
      <c r="E252" s="323" t="s">
        <v>1820</v>
      </c>
      <c r="F252" s="317" t="s">
        <v>606</v>
      </c>
      <c r="G252" s="328">
        <v>50092</v>
      </c>
      <c r="H252" s="317">
        <v>1</v>
      </c>
    </row>
    <row r="253" spans="1:8" ht="20.100000000000001" customHeight="1">
      <c r="A253" s="335">
        <v>8</v>
      </c>
      <c r="B253" s="335" t="s">
        <v>1093</v>
      </c>
      <c r="C253" s="317" t="s">
        <v>1819</v>
      </c>
      <c r="D253" s="223" t="s">
        <v>1489</v>
      </c>
      <c r="E253" s="323" t="s">
        <v>1490</v>
      </c>
      <c r="F253" s="317" t="s">
        <v>467</v>
      </c>
      <c r="G253" s="328">
        <v>6049</v>
      </c>
      <c r="H253" s="317">
        <v>1</v>
      </c>
    </row>
    <row r="254" spans="1:8" ht="20.100000000000001" customHeight="1">
      <c r="A254" s="335">
        <v>9</v>
      </c>
      <c r="B254" s="335" t="s">
        <v>1093</v>
      </c>
      <c r="C254" s="317" t="s">
        <v>1819</v>
      </c>
      <c r="D254" s="223" t="s">
        <v>1491</v>
      </c>
      <c r="E254" s="323" t="s">
        <v>1459</v>
      </c>
      <c r="F254" s="317" t="s">
        <v>467</v>
      </c>
      <c r="G254" s="328" t="s">
        <v>1459</v>
      </c>
      <c r="H254" s="317">
        <v>1</v>
      </c>
    </row>
    <row r="255" spans="1:8" ht="20.100000000000001" customHeight="1">
      <c r="A255" s="335">
        <v>10</v>
      </c>
      <c r="B255" s="335" t="s">
        <v>1093</v>
      </c>
      <c r="C255" s="317" t="s">
        <v>1819</v>
      </c>
      <c r="D255" s="223" t="s">
        <v>1821</v>
      </c>
      <c r="E255" s="323" t="s">
        <v>1822</v>
      </c>
      <c r="F255" s="317" t="s">
        <v>1749</v>
      </c>
      <c r="G255" s="328" t="s">
        <v>1823</v>
      </c>
      <c r="H255" s="317">
        <v>2</v>
      </c>
    </row>
    <row r="256" spans="1:8" ht="20.100000000000001" customHeight="1">
      <c r="A256" s="335">
        <v>11</v>
      </c>
      <c r="B256" s="335" t="s">
        <v>1093</v>
      </c>
      <c r="C256" s="317" t="s">
        <v>1819</v>
      </c>
      <c r="D256" s="223" t="s">
        <v>1824</v>
      </c>
      <c r="E256" s="323"/>
      <c r="F256" s="323" t="s">
        <v>1825</v>
      </c>
      <c r="G256" s="328"/>
      <c r="H256" s="321">
        <v>1</v>
      </c>
    </row>
    <row r="257" spans="1:8" ht="20.100000000000001" customHeight="1">
      <c r="A257" s="335">
        <v>12</v>
      </c>
      <c r="B257" s="335" t="s">
        <v>1093</v>
      </c>
      <c r="C257" s="317" t="s">
        <v>1819</v>
      </c>
      <c r="D257" s="223" t="s">
        <v>1827</v>
      </c>
      <c r="E257" s="323" t="s">
        <v>1826</v>
      </c>
      <c r="F257" s="323" t="s">
        <v>1716</v>
      </c>
      <c r="G257" s="328" t="s">
        <v>1828</v>
      </c>
      <c r="H257" s="321">
        <v>1</v>
      </c>
    </row>
    <row r="258" spans="1:8" ht="20.100000000000001" customHeight="1">
      <c r="A258" s="335">
        <v>13</v>
      </c>
      <c r="B258" s="335" t="s">
        <v>1093</v>
      </c>
      <c r="C258" s="227" t="s">
        <v>1493</v>
      </c>
      <c r="D258" s="228" t="s">
        <v>1831</v>
      </c>
      <c r="E258" s="227" t="s">
        <v>1832</v>
      </c>
      <c r="F258" s="227" t="s">
        <v>467</v>
      </c>
      <c r="G258" s="229" t="s">
        <v>1833</v>
      </c>
      <c r="H258" s="227">
        <v>1</v>
      </c>
    </row>
    <row r="259" spans="1:8" ht="20.100000000000001" customHeight="1">
      <c r="A259" s="335">
        <v>14</v>
      </c>
      <c r="B259" s="335" t="s">
        <v>1093</v>
      </c>
      <c r="C259" s="227" t="s">
        <v>1493</v>
      </c>
      <c r="D259" s="228" t="s">
        <v>1835</v>
      </c>
      <c r="E259" s="227" t="s">
        <v>1834</v>
      </c>
      <c r="F259" s="227" t="s">
        <v>467</v>
      </c>
      <c r="G259" s="229" t="s">
        <v>1836</v>
      </c>
      <c r="H259" s="227">
        <v>1</v>
      </c>
    </row>
    <row r="260" spans="1:8" ht="20.100000000000001" customHeight="1">
      <c r="A260" s="335">
        <v>15</v>
      </c>
      <c r="B260" s="335" t="s">
        <v>1093</v>
      </c>
      <c r="C260" s="324" t="s">
        <v>1493</v>
      </c>
      <c r="D260" s="230" t="s">
        <v>604</v>
      </c>
      <c r="E260" s="324" t="s">
        <v>605</v>
      </c>
      <c r="F260" s="324" t="s">
        <v>1504</v>
      </c>
      <c r="G260" s="325">
        <v>20381</v>
      </c>
      <c r="H260" s="324">
        <v>1</v>
      </c>
    </row>
    <row r="261" spans="1:8" ht="20.100000000000001" customHeight="1">
      <c r="A261" s="335">
        <v>16</v>
      </c>
      <c r="B261" s="335" t="s">
        <v>1093</v>
      </c>
      <c r="C261" s="324" t="s">
        <v>1493</v>
      </c>
      <c r="D261" s="230" t="s">
        <v>1840</v>
      </c>
      <c r="E261" s="324" t="s">
        <v>1834</v>
      </c>
      <c r="F261" s="324" t="s">
        <v>1504</v>
      </c>
      <c r="G261" s="352" t="s">
        <v>1841</v>
      </c>
      <c r="H261" s="324">
        <v>1</v>
      </c>
    </row>
    <row r="262" spans="1:8" ht="20.100000000000001" customHeight="1">
      <c r="A262" s="335">
        <v>17</v>
      </c>
      <c r="B262" s="335" t="s">
        <v>1093</v>
      </c>
      <c r="C262" s="227" t="s">
        <v>1493</v>
      </c>
      <c r="D262" s="228" t="s">
        <v>1842</v>
      </c>
      <c r="E262" s="227" t="s">
        <v>3521</v>
      </c>
      <c r="F262" s="227" t="s">
        <v>1504</v>
      </c>
      <c r="G262" s="229" t="s">
        <v>1843</v>
      </c>
      <c r="H262" s="227">
        <v>1</v>
      </c>
    </row>
    <row r="263" spans="1:8" ht="20.100000000000001" customHeight="1">
      <c r="A263" s="335">
        <v>18</v>
      </c>
      <c r="B263" s="335" t="s">
        <v>1093</v>
      </c>
      <c r="C263" s="227" t="s">
        <v>1493</v>
      </c>
      <c r="D263" s="228" t="s">
        <v>1846</v>
      </c>
      <c r="E263" s="227" t="s">
        <v>3522</v>
      </c>
      <c r="F263" s="227" t="s">
        <v>467</v>
      </c>
      <c r="G263" s="229" t="s">
        <v>1847</v>
      </c>
      <c r="H263" s="227">
        <v>1</v>
      </c>
    </row>
    <row r="264" spans="1:8" s="116" customFormat="1" ht="20.100000000000001" customHeight="1">
      <c r="A264" s="335">
        <v>19</v>
      </c>
      <c r="B264" s="335" t="s">
        <v>1093</v>
      </c>
      <c r="C264" s="317" t="s">
        <v>1848</v>
      </c>
      <c r="D264" s="223" t="s">
        <v>1849</v>
      </c>
      <c r="E264" s="323" t="s">
        <v>1850</v>
      </c>
      <c r="F264" s="317" t="s">
        <v>1762</v>
      </c>
      <c r="G264" s="328" t="s">
        <v>1851</v>
      </c>
      <c r="H264" s="317">
        <v>1</v>
      </c>
    </row>
    <row r="265" spans="1:8" s="116" customFormat="1" ht="20.100000000000001" customHeight="1">
      <c r="A265" s="335">
        <v>20</v>
      </c>
      <c r="B265" s="335" t="s">
        <v>1093</v>
      </c>
      <c r="C265" s="317" t="s">
        <v>1493</v>
      </c>
      <c r="D265" s="223" t="s">
        <v>1852</v>
      </c>
      <c r="E265" s="323"/>
      <c r="F265" s="317" t="s">
        <v>1853</v>
      </c>
      <c r="G265" s="328"/>
      <c r="H265" s="317">
        <v>1</v>
      </c>
    </row>
    <row r="266" spans="1:8" s="116" customFormat="1" ht="20.100000000000001" customHeight="1">
      <c r="A266" s="335">
        <v>21</v>
      </c>
      <c r="B266" s="335" t="s">
        <v>1093</v>
      </c>
      <c r="C266" s="317" t="s">
        <v>1493</v>
      </c>
      <c r="D266" s="223" t="s">
        <v>1854</v>
      </c>
      <c r="E266" s="323" t="s">
        <v>3523</v>
      </c>
      <c r="F266" s="317" t="s">
        <v>1716</v>
      </c>
      <c r="G266" s="328" t="s">
        <v>1855</v>
      </c>
      <c r="H266" s="317">
        <v>1</v>
      </c>
    </row>
    <row r="267" spans="1:8" s="116" customFormat="1" ht="20.100000000000001" customHeight="1">
      <c r="A267" s="335">
        <v>22</v>
      </c>
      <c r="B267" s="335" t="s">
        <v>1093</v>
      </c>
      <c r="C267" s="324" t="s">
        <v>1494</v>
      </c>
      <c r="D267" s="230" t="s">
        <v>1856</v>
      </c>
      <c r="E267" s="324" t="s">
        <v>1857</v>
      </c>
      <c r="F267" s="324" t="s">
        <v>467</v>
      </c>
      <c r="G267" s="325">
        <v>100083</v>
      </c>
      <c r="H267" s="324">
        <v>1</v>
      </c>
    </row>
    <row r="268" spans="1:8" s="116" customFormat="1" ht="20.100000000000001" customHeight="1">
      <c r="A268" s="335">
        <v>23</v>
      </c>
      <c r="B268" s="335" t="s">
        <v>1093</v>
      </c>
      <c r="C268" s="324" t="s">
        <v>1494</v>
      </c>
      <c r="D268" s="230" t="s">
        <v>1858</v>
      </c>
      <c r="E268" s="324" t="s">
        <v>1859</v>
      </c>
      <c r="F268" s="324" t="s">
        <v>467</v>
      </c>
      <c r="G268" s="325">
        <v>7549</v>
      </c>
      <c r="H268" s="324">
        <v>1</v>
      </c>
    </row>
    <row r="269" spans="1:8" ht="20.100000000000001" customHeight="1">
      <c r="A269" s="335">
        <v>24</v>
      </c>
      <c r="B269" s="335" t="s">
        <v>1093</v>
      </c>
      <c r="C269" s="324" t="s">
        <v>1494</v>
      </c>
      <c r="D269" s="230" t="s">
        <v>1860</v>
      </c>
      <c r="E269" s="324" t="s">
        <v>1861</v>
      </c>
      <c r="F269" s="324" t="s">
        <v>1862</v>
      </c>
      <c r="G269" s="325" t="s">
        <v>1863</v>
      </c>
      <c r="H269" s="324">
        <v>1</v>
      </c>
    </row>
    <row r="270" spans="1:8" ht="20.100000000000001" customHeight="1">
      <c r="A270" s="335">
        <v>25</v>
      </c>
      <c r="B270" s="335" t="s">
        <v>1093</v>
      </c>
      <c r="C270" s="324" t="s">
        <v>1494</v>
      </c>
      <c r="D270" s="230" t="s">
        <v>1864</v>
      </c>
      <c r="E270" s="324" t="s">
        <v>1861</v>
      </c>
      <c r="F270" s="324" t="s">
        <v>1862</v>
      </c>
      <c r="G270" s="325" t="s">
        <v>1865</v>
      </c>
      <c r="H270" s="324">
        <v>1</v>
      </c>
    </row>
    <row r="271" spans="1:8" ht="20.100000000000001" customHeight="1">
      <c r="A271" s="335">
        <v>26</v>
      </c>
      <c r="B271" s="335" t="s">
        <v>1093</v>
      </c>
      <c r="C271" s="324" t="s">
        <v>1494</v>
      </c>
      <c r="D271" s="230" t="s">
        <v>1866</v>
      </c>
      <c r="E271" s="324" t="s">
        <v>602</v>
      </c>
      <c r="F271" s="324" t="s">
        <v>1504</v>
      </c>
      <c r="G271" s="325">
        <v>20246</v>
      </c>
      <c r="H271" s="324">
        <v>1</v>
      </c>
    </row>
    <row r="272" spans="1:8" ht="20.100000000000001" customHeight="1">
      <c r="A272" s="335">
        <v>27</v>
      </c>
      <c r="B272" s="335" t="s">
        <v>1093</v>
      </c>
      <c r="C272" s="227" t="s">
        <v>1494</v>
      </c>
      <c r="D272" s="228" t="s">
        <v>1867</v>
      </c>
      <c r="E272" s="227" t="s">
        <v>1524</v>
      </c>
      <c r="F272" s="227" t="s">
        <v>467</v>
      </c>
      <c r="G272" s="229" t="s">
        <v>1868</v>
      </c>
      <c r="H272" s="227">
        <v>1</v>
      </c>
    </row>
    <row r="273" spans="1:14" ht="20.100000000000001" customHeight="1">
      <c r="A273" s="335">
        <v>28</v>
      </c>
      <c r="B273" s="335" t="s">
        <v>1093</v>
      </c>
      <c r="C273" s="227" t="s">
        <v>1494</v>
      </c>
      <c r="D273" s="228" t="s">
        <v>1869</v>
      </c>
      <c r="E273" s="227" t="s">
        <v>1524</v>
      </c>
      <c r="F273" s="227" t="s">
        <v>467</v>
      </c>
      <c r="G273" s="229" t="s">
        <v>1870</v>
      </c>
      <c r="H273" s="227">
        <v>1</v>
      </c>
    </row>
    <row r="274" spans="1:14" ht="20.100000000000001" customHeight="1">
      <c r="A274" s="335">
        <v>29</v>
      </c>
      <c r="B274" s="335" t="s">
        <v>1093</v>
      </c>
      <c r="C274" s="324" t="s">
        <v>1494</v>
      </c>
      <c r="D274" s="230" t="s">
        <v>1871</v>
      </c>
      <c r="E274" s="324" t="s">
        <v>3524</v>
      </c>
      <c r="F274" s="324" t="s">
        <v>467</v>
      </c>
      <c r="G274" s="325">
        <v>8338</v>
      </c>
      <c r="H274" s="324">
        <v>1</v>
      </c>
    </row>
    <row r="275" spans="1:14" s="116" customFormat="1" ht="20.100000000000001" customHeight="1">
      <c r="A275" s="508">
        <v>30</v>
      </c>
      <c r="B275" s="508" t="s">
        <v>1093</v>
      </c>
      <c r="C275" s="322" t="s">
        <v>1494</v>
      </c>
      <c r="D275" s="515" t="s">
        <v>1872</v>
      </c>
      <c r="E275" s="322" t="s">
        <v>1873</v>
      </c>
      <c r="F275" s="322" t="s">
        <v>467</v>
      </c>
      <c r="G275" s="516">
        <v>8360</v>
      </c>
      <c r="H275" s="322">
        <v>1</v>
      </c>
      <c r="I275" s="517"/>
      <c r="J275" s="518"/>
      <c r="K275" s="518"/>
      <c r="L275" s="518"/>
      <c r="M275" s="518"/>
      <c r="N275" s="518"/>
    </row>
    <row r="276" spans="1:14" ht="20.100000000000001" customHeight="1">
      <c r="A276" s="335">
        <v>31</v>
      </c>
      <c r="B276" s="335" t="s">
        <v>1093</v>
      </c>
      <c r="C276" s="227" t="s">
        <v>1494</v>
      </c>
      <c r="D276" s="228" t="s">
        <v>1874</v>
      </c>
      <c r="E276" s="227" t="s">
        <v>1875</v>
      </c>
      <c r="F276" s="227" t="s">
        <v>467</v>
      </c>
      <c r="G276" s="229" t="s">
        <v>1876</v>
      </c>
      <c r="H276" s="227">
        <v>1</v>
      </c>
    </row>
    <row r="277" spans="1:14" ht="20.100000000000001" customHeight="1">
      <c r="A277" s="335">
        <v>32</v>
      </c>
      <c r="B277" s="335" t="s">
        <v>1093</v>
      </c>
      <c r="C277" s="227" t="s">
        <v>1494</v>
      </c>
      <c r="D277" s="230" t="s">
        <v>1877</v>
      </c>
      <c r="E277" s="324" t="s">
        <v>1875</v>
      </c>
      <c r="F277" s="324" t="s">
        <v>467</v>
      </c>
      <c r="G277" s="325" t="s">
        <v>1878</v>
      </c>
      <c r="H277" s="324">
        <v>1</v>
      </c>
    </row>
    <row r="278" spans="1:14" ht="20.100000000000001" customHeight="1">
      <c r="A278" s="335">
        <v>33</v>
      </c>
      <c r="B278" s="335" t="s">
        <v>1093</v>
      </c>
      <c r="C278" s="317" t="s">
        <v>1494</v>
      </c>
      <c r="D278" s="223" t="s">
        <v>3520</v>
      </c>
      <c r="E278" s="323" t="s">
        <v>1879</v>
      </c>
      <c r="F278" s="317" t="s">
        <v>467</v>
      </c>
      <c r="G278" s="328" t="s">
        <v>1880</v>
      </c>
      <c r="H278" s="317">
        <v>1</v>
      </c>
    </row>
    <row r="279" spans="1:14" ht="20.100000000000001" customHeight="1">
      <c r="A279" s="335">
        <v>34</v>
      </c>
      <c r="B279" s="335" t="s">
        <v>1093</v>
      </c>
      <c r="C279" s="317" t="s">
        <v>1494</v>
      </c>
      <c r="D279" s="223" t="s">
        <v>1495</v>
      </c>
      <c r="E279" s="323" t="s">
        <v>1879</v>
      </c>
      <c r="F279" s="317" t="s">
        <v>467</v>
      </c>
      <c r="G279" s="328" t="s">
        <v>1881</v>
      </c>
      <c r="H279" s="317">
        <v>1</v>
      </c>
    </row>
    <row r="280" spans="1:14" ht="20.100000000000001" customHeight="1">
      <c r="A280" s="335">
        <v>35</v>
      </c>
      <c r="B280" s="335" t="s">
        <v>1093</v>
      </c>
      <c r="C280" s="317" t="s">
        <v>1494</v>
      </c>
      <c r="D280" s="223" t="s">
        <v>1496</v>
      </c>
      <c r="E280" s="323" t="s">
        <v>1497</v>
      </c>
      <c r="F280" s="317" t="s">
        <v>467</v>
      </c>
      <c r="G280" s="328" t="s">
        <v>1882</v>
      </c>
      <c r="H280" s="317">
        <v>1</v>
      </c>
    </row>
    <row r="281" spans="1:14" ht="20.100000000000001" customHeight="1">
      <c r="A281" s="335">
        <v>36</v>
      </c>
      <c r="B281" s="335" t="s">
        <v>1093</v>
      </c>
      <c r="C281" s="317" t="s">
        <v>1494</v>
      </c>
      <c r="D281" s="223" t="s">
        <v>1498</v>
      </c>
      <c r="E281" s="323" t="s">
        <v>1497</v>
      </c>
      <c r="F281" s="317" t="s">
        <v>467</v>
      </c>
      <c r="G281" s="328" t="s">
        <v>1883</v>
      </c>
      <c r="H281" s="317">
        <v>1</v>
      </c>
    </row>
    <row r="282" spans="1:14" ht="20.100000000000001" customHeight="1">
      <c r="A282" s="335">
        <v>37</v>
      </c>
      <c r="B282" s="335" t="s">
        <v>1093</v>
      </c>
      <c r="C282" s="317" t="s">
        <v>1494</v>
      </c>
      <c r="D282" s="223" t="s">
        <v>1499</v>
      </c>
      <c r="E282" s="323" t="s">
        <v>1497</v>
      </c>
      <c r="F282" s="317" t="s">
        <v>467</v>
      </c>
      <c r="G282" s="328" t="s">
        <v>1884</v>
      </c>
      <c r="H282" s="317">
        <v>1</v>
      </c>
    </row>
    <row r="283" spans="1:14" ht="20.100000000000001" customHeight="1">
      <c r="A283" s="335">
        <v>38</v>
      </c>
      <c r="B283" s="335" t="s">
        <v>1093</v>
      </c>
      <c r="C283" s="317" t="s">
        <v>1494</v>
      </c>
      <c r="D283" s="223" t="s">
        <v>1885</v>
      </c>
      <c r="E283" s="323" t="s">
        <v>1886</v>
      </c>
      <c r="F283" s="317" t="s">
        <v>1716</v>
      </c>
      <c r="G283" s="328" t="s">
        <v>1887</v>
      </c>
      <c r="H283" s="317">
        <v>1</v>
      </c>
    </row>
    <row r="284" spans="1:14" ht="20.100000000000001" customHeight="1">
      <c r="A284" s="335">
        <v>39</v>
      </c>
      <c r="B284" s="335" t="s">
        <v>1093</v>
      </c>
      <c r="C284" s="317" t="s">
        <v>1494</v>
      </c>
      <c r="D284" s="223" t="s">
        <v>1888</v>
      </c>
      <c r="E284" s="323" t="s">
        <v>1889</v>
      </c>
      <c r="F284" s="317" t="s">
        <v>1716</v>
      </c>
      <c r="G284" s="328" t="s">
        <v>1890</v>
      </c>
      <c r="H284" s="317">
        <v>1</v>
      </c>
    </row>
    <row r="285" spans="1:14" ht="20.100000000000001" customHeight="1">
      <c r="A285" s="335">
        <v>40</v>
      </c>
      <c r="B285" s="335" t="s">
        <v>1093</v>
      </c>
      <c r="C285" s="317" t="s">
        <v>1494</v>
      </c>
      <c r="D285" s="223" t="s">
        <v>1891</v>
      </c>
      <c r="E285" s="323" t="s">
        <v>1892</v>
      </c>
      <c r="F285" s="317" t="s">
        <v>1716</v>
      </c>
      <c r="G285" s="328" t="s">
        <v>1893</v>
      </c>
      <c r="H285" s="317">
        <v>1</v>
      </c>
    </row>
    <row r="286" spans="1:14" ht="20.100000000000001" customHeight="1">
      <c r="A286" s="335">
        <v>41</v>
      </c>
      <c r="B286" s="335" t="s">
        <v>1093</v>
      </c>
      <c r="C286" s="317" t="s">
        <v>1494</v>
      </c>
      <c r="D286" s="223" t="s">
        <v>1894</v>
      </c>
      <c r="E286" s="323" t="s">
        <v>1895</v>
      </c>
      <c r="F286" s="317" t="s">
        <v>1716</v>
      </c>
      <c r="G286" s="328" t="s">
        <v>1896</v>
      </c>
      <c r="H286" s="317">
        <v>1</v>
      </c>
    </row>
    <row r="287" spans="1:14" ht="20.100000000000001" customHeight="1">
      <c r="A287" s="335">
        <v>42</v>
      </c>
      <c r="B287" s="335" t="s">
        <v>1093</v>
      </c>
      <c r="C287" s="317" t="s">
        <v>1494</v>
      </c>
      <c r="D287" s="329" t="s">
        <v>1897</v>
      </c>
      <c r="E287" s="340" t="s">
        <v>1898</v>
      </c>
      <c r="F287" s="317" t="s">
        <v>1762</v>
      </c>
      <c r="G287" s="328">
        <v>2501</v>
      </c>
      <c r="H287" s="317">
        <v>2</v>
      </c>
    </row>
    <row r="288" spans="1:14" ht="20.100000000000001" customHeight="1">
      <c r="A288" s="335">
        <v>43</v>
      </c>
      <c r="B288" s="335" t="s">
        <v>1093</v>
      </c>
      <c r="C288" s="317" t="s">
        <v>1494</v>
      </c>
      <c r="D288" s="223" t="s">
        <v>1899</v>
      </c>
      <c r="E288" s="323" t="s">
        <v>1900</v>
      </c>
      <c r="F288" s="317" t="s">
        <v>1762</v>
      </c>
      <c r="G288" s="328">
        <v>8368</v>
      </c>
      <c r="H288" s="317">
        <v>1</v>
      </c>
    </row>
    <row r="289" spans="1:8" ht="20.100000000000001" customHeight="1">
      <c r="A289" s="335">
        <v>44</v>
      </c>
      <c r="B289" s="335" t="s">
        <v>1093</v>
      </c>
      <c r="C289" s="317" t="s">
        <v>1494</v>
      </c>
      <c r="D289" s="329" t="s">
        <v>1897</v>
      </c>
      <c r="E289" s="340" t="s">
        <v>1898</v>
      </c>
      <c r="F289" s="317" t="s">
        <v>1762</v>
      </c>
      <c r="G289" s="328">
        <v>2501</v>
      </c>
      <c r="H289" s="317">
        <v>2</v>
      </c>
    </row>
    <row r="290" spans="1:8" ht="20.100000000000001" customHeight="1">
      <c r="A290" s="335">
        <v>45</v>
      </c>
      <c r="B290" s="335" t="s">
        <v>1093</v>
      </c>
      <c r="C290" s="317" t="s">
        <v>1494</v>
      </c>
      <c r="D290" s="329" t="s">
        <v>1903</v>
      </c>
      <c r="E290" s="340" t="s">
        <v>1904</v>
      </c>
      <c r="F290" s="317" t="s">
        <v>1716</v>
      </c>
      <c r="G290" s="328" t="s">
        <v>1905</v>
      </c>
      <c r="H290" s="317">
        <v>1</v>
      </c>
    </row>
    <row r="291" spans="1:8" ht="20.100000000000001" customHeight="1">
      <c r="A291" s="335">
        <v>46</v>
      </c>
      <c r="B291" s="335" t="s">
        <v>1093</v>
      </c>
      <c r="C291" s="227" t="s">
        <v>1906</v>
      </c>
      <c r="D291" s="228" t="s">
        <v>1907</v>
      </c>
      <c r="E291" s="227" t="s">
        <v>1908</v>
      </c>
      <c r="F291" s="227" t="s">
        <v>467</v>
      </c>
      <c r="G291" s="229" t="s">
        <v>1909</v>
      </c>
      <c r="H291" s="227">
        <v>1</v>
      </c>
    </row>
    <row r="292" spans="1:8" ht="20.100000000000001" customHeight="1">
      <c r="A292" s="335">
        <v>47</v>
      </c>
      <c r="B292" s="335" t="s">
        <v>1093</v>
      </c>
      <c r="C292" s="227" t="s">
        <v>1906</v>
      </c>
      <c r="D292" s="228" t="s">
        <v>1910</v>
      </c>
      <c r="E292" s="227" t="s">
        <v>1911</v>
      </c>
      <c r="F292" s="227" t="s">
        <v>467</v>
      </c>
      <c r="G292" s="229" t="s">
        <v>1912</v>
      </c>
      <c r="H292" s="227">
        <v>1</v>
      </c>
    </row>
    <row r="293" spans="1:8" ht="20.100000000000001" customHeight="1">
      <c r="A293" s="335">
        <v>48</v>
      </c>
      <c r="B293" s="335" t="s">
        <v>1093</v>
      </c>
      <c r="C293" s="324" t="s">
        <v>1906</v>
      </c>
      <c r="D293" s="230" t="s">
        <v>591</v>
      </c>
      <c r="E293" s="324" t="s">
        <v>592</v>
      </c>
      <c r="F293" s="324" t="s">
        <v>1504</v>
      </c>
      <c r="G293" s="352" t="s">
        <v>1919</v>
      </c>
      <c r="H293" s="324">
        <v>1</v>
      </c>
    </row>
    <row r="294" spans="1:8" ht="20.100000000000001" customHeight="1">
      <c r="A294" s="335">
        <v>49</v>
      </c>
      <c r="B294" s="335" t="s">
        <v>1093</v>
      </c>
      <c r="C294" s="317" t="s">
        <v>1920</v>
      </c>
      <c r="D294" s="223" t="s">
        <v>1921</v>
      </c>
      <c r="E294" s="341" t="s">
        <v>593</v>
      </c>
      <c r="F294" s="317" t="s">
        <v>1922</v>
      </c>
      <c r="G294" s="328" t="s">
        <v>1923</v>
      </c>
      <c r="H294" s="317">
        <v>1</v>
      </c>
    </row>
    <row r="295" spans="1:8" ht="20.100000000000001" customHeight="1">
      <c r="A295" s="335">
        <v>50</v>
      </c>
      <c r="B295" s="335" t="s">
        <v>1093</v>
      </c>
      <c r="C295" s="317" t="s">
        <v>1920</v>
      </c>
      <c r="D295" s="223" t="s">
        <v>1924</v>
      </c>
      <c r="E295" s="341" t="s">
        <v>590</v>
      </c>
      <c r="F295" s="317" t="s">
        <v>1922</v>
      </c>
      <c r="G295" s="328" t="s">
        <v>1925</v>
      </c>
      <c r="H295" s="317">
        <v>1</v>
      </c>
    </row>
    <row r="296" spans="1:8" ht="20.100000000000001" customHeight="1">
      <c r="A296" s="335">
        <v>51</v>
      </c>
      <c r="B296" s="335" t="s">
        <v>1093</v>
      </c>
      <c r="C296" s="324" t="s">
        <v>1906</v>
      </c>
      <c r="D296" s="230" t="s">
        <v>1932</v>
      </c>
      <c r="E296" s="347" t="s">
        <v>1933</v>
      </c>
      <c r="F296" s="324" t="s">
        <v>467</v>
      </c>
      <c r="G296" s="325">
        <v>10145</v>
      </c>
      <c r="H296" s="324">
        <v>1</v>
      </c>
    </row>
    <row r="297" spans="1:8" ht="20.100000000000001" customHeight="1">
      <c r="A297" s="335">
        <v>52</v>
      </c>
      <c r="B297" s="335" t="s">
        <v>1093</v>
      </c>
      <c r="C297" s="324" t="s">
        <v>1906</v>
      </c>
      <c r="D297" s="230" t="s">
        <v>1934</v>
      </c>
      <c r="E297" s="347" t="s">
        <v>1935</v>
      </c>
      <c r="F297" s="324" t="s">
        <v>467</v>
      </c>
      <c r="G297" s="325" t="s">
        <v>1936</v>
      </c>
      <c r="H297" s="324">
        <v>1</v>
      </c>
    </row>
    <row r="298" spans="1:8" ht="20.100000000000001" customHeight="1">
      <c r="A298" s="335">
        <v>53</v>
      </c>
      <c r="B298" s="335" t="s">
        <v>1093</v>
      </c>
      <c r="C298" s="324" t="s">
        <v>1906</v>
      </c>
      <c r="D298" s="230" t="s">
        <v>594</v>
      </c>
      <c r="E298" s="324" t="s">
        <v>595</v>
      </c>
      <c r="F298" s="324" t="s">
        <v>1504</v>
      </c>
      <c r="G298" s="325">
        <v>20258</v>
      </c>
      <c r="H298" s="324">
        <v>1</v>
      </c>
    </row>
    <row r="299" spans="1:8" ht="20.100000000000001" customHeight="1">
      <c r="A299" s="335">
        <v>54</v>
      </c>
      <c r="B299" s="335" t="s">
        <v>1093</v>
      </c>
      <c r="C299" s="317" t="s">
        <v>1938</v>
      </c>
      <c r="D299" s="223" t="s">
        <v>1939</v>
      </c>
      <c r="E299" s="341" t="s">
        <v>609</v>
      </c>
      <c r="F299" s="317" t="s">
        <v>1940</v>
      </c>
      <c r="G299" s="328" t="s">
        <v>1941</v>
      </c>
      <c r="H299" s="317">
        <v>1</v>
      </c>
    </row>
    <row r="300" spans="1:8" ht="20.100000000000001" customHeight="1">
      <c r="A300" s="335">
        <v>55</v>
      </c>
      <c r="B300" s="335" t="s">
        <v>1093</v>
      </c>
      <c r="C300" s="317" t="s">
        <v>1938</v>
      </c>
      <c r="D300" s="223" t="s">
        <v>1500</v>
      </c>
      <c r="E300" s="341" t="s">
        <v>1501</v>
      </c>
      <c r="F300" s="317" t="s">
        <v>467</v>
      </c>
      <c r="G300" s="328">
        <v>10099</v>
      </c>
      <c r="H300" s="317">
        <v>1</v>
      </c>
    </row>
    <row r="301" spans="1:8" ht="20.100000000000001" customHeight="1">
      <c r="A301" s="335">
        <v>56</v>
      </c>
      <c r="B301" s="335" t="s">
        <v>1093</v>
      </c>
      <c r="C301" s="317" t="s">
        <v>1938</v>
      </c>
      <c r="D301" s="223" t="s">
        <v>1502</v>
      </c>
      <c r="E301" s="341" t="s">
        <v>1942</v>
      </c>
      <c r="F301" s="317" t="s">
        <v>467</v>
      </c>
      <c r="G301" s="328" t="s">
        <v>1943</v>
      </c>
      <c r="H301" s="317">
        <v>1</v>
      </c>
    </row>
    <row r="302" spans="1:8" ht="20.100000000000001" customHeight="1">
      <c r="A302" s="335">
        <v>57</v>
      </c>
      <c r="B302" s="335" t="s">
        <v>1093</v>
      </c>
      <c r="C302" s="317" t="s">
        <v>1938</v>
      </c>
      <c r="D302" s="223" t="s">
        <v>1944</v>
      </c>
      <c r="E302" s="341" t="s">
        <v>1945</v>
      </c>
      <c r="F302" s="317" t="s">
        <v>1946</v>
      </c>
      <c r="G302" s="328" t="s">
        <v>1947</v>
      </c>
      <c r="H302" s="317">
        <v>1</v>
      </c>
    </row>
    <row r="303" spans="1:8" ht="20.100000000000001" customHeight="1">
      <c r="A303" s="335">
        <v>58</v>
      </c>
      <c r="B303" s="335" t="s">
        <v>1093</v>
      </c>
      <c r="C303" s="317" t="s">
        <v>1938</v>
      </c>
      <c r="D303" s="223" t="s">
        <v>1948</v>
      </c>
      <c r="E303" s="341"/>
      <c r="F303" s="317" t="s">
        <v>1746</v>
      </c>
      <c r="G303" s="328" t="s">
        <v>1949</v>
      </c>
      <c r="H303" s="317">
        <v>1</v>
      </c>
    </row>
    <row r="304" spans="1:8" ht="20.100000000000001" customHeight="1">
      <c r="A304" s="335">
        <v>59</v>
      </c>
      <c r="B304" s="335" t="s">
        <v>1093</v>
      </c>
      <c r="C304" s="317" t="s">
        <v>1950</v>
      </c>
      <c r="D304" s="223" t="s">
        <v>1951</v>
      </c>
      <c r="E304" s="341" t="s">
        <v>1952</v>
      </c>
      <c r="F304" s="317" t="s">
        <v>1779</v>
      </c>
      <c r="G304" s="328" t="s">
        <v>1953</v>
      </c>
      <c r="H304" s="317">
        <v>2</v>
      </c>
    </row>
    <row r="305" spans="1:8" ht="20.100000000000001" customHeight="1">
      <c r="A305" s="335">
        <v>60</v>
      </c>
      <c r="B305" s="335" t="s">
        <v>1093</v>
      </c>
      <c r="C305" s="324" t="s">
        <v>1503</v>
      </c>
      <c r="D305" s="230" t="s">
        <v>1783</v>
      </c>
      <c r="E305" s="324" t="s">
        <v>607</v>
      </c>
      <c r="F305" s="324" t="s">
        <v>1784</v>
      </c>
      <c r="G305" s="325" t="s">
        <v>1954</v>
      </c>
      <c r="H305" s="324">
        <v>1</v>
      </c>
    </row>
    <row r="306" spans="1:8" ht="20.100000000000001" customHeight="1">
      <c r="A306" s="335">
        <v>61</v>
      </c>
      <c r="B306" s="335" t="s">
        <v>1093</v>
      </c>
      <c r="C306" s="324" t="s">
        <v>1503</v>
      </c>
      <c r="D306" s="230" t="s">
        <v>1955</v>
      </c>
      <c r="E306" s="324" t="s">
        <v>1956</v>
      </c>
      <c r="F306" s="324" t="s">
        <v>1507</v>
      </c>
      <c r="G306" s="325" t="s">
        <v>1957</v>
      </c>
      <c r="H306" s="324">
        <v>1</v>
      </c>
    </row>
    <row r="307" spans="1:8" ht="20.100000000000001" customHeight="1">
      <c r="A307" s="335">
        <v>62</v>
      </c>
      <c r="B307" s="335" t="s">
        <v>1093</v>
      </c>
      <c r="C307" s="324" t="s">
        <v>1503</v>
      </c>
      <c r="D307" s="230" t="s">
        <v>1958</v>
      </c>
      <c r="E307" s="324" t="s">
        <v>1959</v>
      </c>
      <c r="F307" s="324" t="s">
        <v>467</v>
      </c>
      <c r="G307" s="325" t="s">
        <v>1960</v>
      </c>
      <c r="H307" s="324">
        <v>1</v>
      </c>
    </row>
    <row r="308" spans="1:8" ht="20.100000000000001" customHeight="1">
      <c r="A308" s="335">
        <v>63</v>
      </c>
      <c r="B308" s="335" t="s">
        <v>1093</v>
      </c>
      <c r="C308" s="324" t="s">
        <v>1503</v>
      </c>
      <c r="D308" s="230" t="s">
        <v>1961</v>
      </c>
      <c r="E308" s="324" t="s">
        <v>1962</v>
      </c>
      <c r="F308" s="324" t="s">
        <v>467</v>
      </c>
      <c r="G308" s="325" t="s">
        <v>1963</v>
      </c>
      <c r="H308" s="324">
        <v>1</v>
      </c>
    </row>
    <row r="309" spans="1:8" ht="20.100000000000001" customHeight="1">
      <c r="A309" s="335">
        <v>64</v>
      </c>
      <c r="B309" s="335" t="s">
        <v>1093</v>
      </c>
      <c r="C309" s="324" t="s">
        <v>1503</v>
      </c>
      <c r="D309" s="230" t="s">
        <v>1964</v>
      </c>
      <c r="E309" s="324" t="s">
        <v>1965</v>
      </c>
      <c r="F309" s="324" t="s">
        <v>1507</v>
      </c>
      <c r="G309" s="325" t="s">
        <v>1966</v>
      </c>
      <c r="H309" s="324">
        <v>1</v>
      </c>
    </row>
    <row r="310" spans="1:8" ht="20.100000000000001" customHeight="1">
      <c r="A310" s="335">
        <v>65</v>
      </c>
      <c r="B310" s="335" t="s">
        <v>1093</v>
      </c>
      <c r="C310" s="324" t="s">
        <v>1503</v>
      </c>
      <c r="D310" s="230" t="s">
        <v>1512</v>
      </c>
      <c r="E310" s="324" t="s">
        <v>1513</v>
      </c>
      <c r="F310" s="324" t="s">
        <v>1507</v>
      </c>
      <c r="G310" s="325" t="s">
        <v>1967</v>
      </c>
      <c r="H310" s="324">
        <v>1</v>
      </c>
    </row>
    <row r="311" spans="1:8" ht="20.100000000000001" customHeight="1">
      <c r="A311" s="335">
        <v>66</v>
      </c>
      <c r="B311" s="335" t="s">
        <v>1093</v>
      </c>
      <c r="C311" s="324" t="s">
        <v>1503</v>
      </c>
      <c r="D311" s="230" t="s">
        <v>1968</v>
      </c>
      <c r="E311" s="324" t="s">
        <v>1969</v>
      </c>
      <c r="F311" s="324" t="s">
        <v>1746</v>
      </c>
      <c r="G311" s="325" t="s">
        <v>1970</v>
      </c>
      <c r="H311" s="324">
        <v>1</v>
      </c>
    </row>
    <row r="312" spans="1:8" ht="20.100000000000001" customHeight="1">
      <c r="A312" s="335">
        <v>67</v>
      </c>
      <c r="B312" s="335" t="s">
        <v>1093</v>
      </c>
      <c r="C312" s="324" t="s">
        <v>1503</v>
      </c>
      <c r="D312" s="230" t="s">
        <v>1971</v>
      </c>
      <c r="E312" s="324"/>
      <c r="F312" s="324" t="s">
        <v>467</v>
      </c>
      <c r="G312" s="325" t="s">
        <v>1972</v>
      </c>
      <c r="H312" s="322">
        <v>1</v>
      </c>
    </row>
    <row r="313" spans="1:8" ht="20.100000000000001" customHeight="1">
      <c r="A313" s="335">
        <v>68</v>
      </c>
      <c r="B313" s="335" t="s">
        <v>1093</v>
      </c>
      <c r="C313" s="324" t="s">
        <v>1503</v>
      </c>
      <c r="D313" s="230" t="s">
        <v>1973</v>
      </c>
      <c r="E313" s="324"/>
      <c r="F313" s="324" t="s">
        <v>1746</v>
      </c>
      <c r="G313" s="325" t="s">
        <v>1974</v>
      </c>
      <c r="H313" s="322">
        <v>1</v>
      </c>
    </row>
    <row r="314" spans="1:8" ht="20.100000000000001" customHeight="1">
      <c r="A314" s="335">
        <v>69</v>
      </c>
      <c r="B314" s="335" t="s">
        <v>1093</v>
      </c>
      <c r="C314" s="324" t="s">
        <v>1503</v>
      </c>
      <c r="D314" s="230" t="s">
        <v>1975</v>
      </c>
      <c r="E314" s="324" t="s">
        <v>1976</v>
      </c>
      <c r="F314" s="324" t="s">
        <v>467</v>
      </c>
      <c r="G314" s="325" t="s">
        <v>1977</v>
      </c>
      <c r="H314" s="322">
        <v>1</v>
      </c>
    </row>
    <row r="315" spans="1:8" ht="20.100000000000001" customHeight="1">
      <c r="A315" s="335">
        <v>70</v>
      </c>
      <c r="B315" s="335" t="s">
        <v>1093</v>
      </c>
      <c r="C315" s="324" t="s">
        <v>1503</v>
      </c>
      <c r="D315" s="230" t="s">
        <v>1978</v>
      </c>
      <c r="E315" s="324" t="s">
        <v>1979</v>
      </c>
      <c r="F315" s="324" t="s">
        <v>467</v>
      </c>
      <c r="G315" s="325">
        <v>7472</v>
      </c>
      <c r="H315" s="324">
        <v>1</v>
      </c>
    </row>
    <row r="316" spans="1:8" ht="20.100000000000001" customHeight="1">
      <c r="A316" s="335">
        <v>71</v>
      </c>
      <c r="B316" s="335" t="s">
        <v>1093</v>
      </c>
      <c r="C316" s="324" t="s">
        <v>1503</v>
      </c>
      <c r="D316" s="230" t="s">
        <v>1980</v>
      </c>
      <c r="E316" s="324" t="s">
        <v>1981</v>
      </c>
      <c r="F316" s="324" t="s">
        <v>467</v>
      </c>
      <c r="G316" s="325">
        <v>7406</v>
      </c>
      <c r="H316" s="324">
        <v>1</v>
      </c>
    </row>
    <row r="317" spans="1:8" ht="20.100000000000001" customHeight="1">
      <c r="A317" s="335">
        <v>72</v>
      </c>
      <c r="B317" s="335" t="s">
        <v>1093</v>
      </c>
      <c r="C317" s="324" t="s">
        <v>1503</v>
      </c>
      <c r="D317" s="230" t="s">
        <v>1506</v>
      </c>
      <c r="E317" s="324" t="s">
        <v>1982</v>
      </c>
      <c r="F317" s="324" t="s">
        <v>467</v>
      </c>
      <c r="G317" s="325">
        <v>6327</v>
      </c>
      <c r="H317" s="324">
        <v>1</v>
      </c>
    </row>
    <row r="318" spans="1:8" ht="20.100000000000001" customHeight="1">
      <c r="A318" s="335">
        <v>73</v>
      </c>
      <c r="B318" s="335" t="s">
        <v>1093</v>
      </c>
      <c r="C318" s="324" t="s">
        <v>1503</v>
      </c>
      <c r="D318" s="230" t="s">
        <v>1514</v>
      </c>
      <c r="E318" s="324" t="s">
        <v>1515</v>
      </c>
      <c r="F318" s="324" t="s">
        <v>467</v>
      </c>
      <c r="G318" s="325">
        <v>6007</v>
      </c>
      <c r="H318" s="324">
        <v>1</v>
      </c>
    </row>
    <row r="319" spans="1:8" ht="20.100000000000001" customHeight="1">
      <c r="A319" s="335">
        <v>74</v>
      </c>
      <c r="B319" s="335" t="s">
        <v>1093</v>
      </c>
      <c r="C319" s="324" t="s">
        <v>1503</v>
      </c>
      <c r="D319" s="230" t="s">
        <v>1984</v>
      </c>
      <c r="E319" s="324" t="s">
        <v>1985</v>
      </c>
      <c r="F319" s="324" t="s">
        <v>1986</v>
      </c>
      <c r="G319" s="325" t="s">
        <v>1987</v>
      </c>
      <c r="H319" s="324">
        <v>1</v>
      </c>
    </row>
    <row r="320" spans="1:8" ht="20.100000000000001" customHeight="1">
      <c r="A320" s="335">
        <v>75</v>
      </c>
      <c r="B320" s="335" t="s">
        <v>1093</v>
      </c>
      <c r="C320" s="324" t="s">
        <v>1503</v>
      </c>
      <c r="D320" s="230" t="s">
        <v>1989</v>
      </c>
      <c r="E320" s="324" t="s">
        <v>1990</v>
      </c>
      <c r="F320" s="324" t="s">
        <v>1988</v>
      </c>
      <c r="G320" s="325" t="s">
        <v>1991</v>
      </c>
      <c r="H320" s="324">
        <v>2</v>
      </c>
    </row>
    <row r="321" spans="1:8" ht="20.100000000000001" customHeight="1">
      <c r="A321" s="335">
        <v>76</v>
      </c>
      <c r="B321" s="335" t="s">
        <v>1093</v>
      </c>
      <c r="C321" s="324" t="s">
        <v>1503</v>
      </c>
      <c r="D321" s="230" t="s">
        <v>1992</v>
      </c>
      <c r="E321" s="324" t="s">
        <v>1993</v>
      </c>
      <c r="F321" s="324" t="s">
        <v>1988</v>
      </c>
      <c r="G321" s="325" t="s">
        <v>1994</v>
      </c>
      <c r="H321" s="324">
        <v>1</v>
      </c>
    </row>
    <row r="322" spans="1:8" ht="20.100000000000001" customHeight="1">
      <c r="A322" s="335">
        <v>77</v>
      </c>
      <c r="B322" s="335" t="s">
        <v>1093</v>
      </c>
      <c r="C322" s="324" t="s">
        <v>1503</v>
      </c>
      <c r="D322" s="353" t="s">
        <v>1995</v>
      </c>
      <c r="E322" s="354" t="s">
        <v>1996</v>
      </c>
      <c r="F322" s="354" t="s">
        <v>1716</v>
      </c>
      <c r="G322" s="325" t="s">
        <v>1997</v>
      </c>
      <c r="H322" s="354">
        <v>1</v>
      </c>
    </row>
    <row r="323" spans="1:8" s="117" customFormat="1" ht="20.100000000000001" customHeight="1">
      <c r="A323" s="335">
        <v>78</v>
      </c>
      <c r="B323" s="335" t="s">
        <v>1457</v>
      </c>
      <c r="C323" s="324" t="s">
        <v>3149</v>
      </c>
      <c r="D323" s="223" t="s">
        <v>3153</v>
      </c>
      <c r="E323" s="323" t="s">
        <v>3481</v>
      </c>
      <c r="F323" s="317" t="s">
        <v>2278</v>
      </c>
      <c r="G323" s="328" t="s">
        <v>3154</v>
      </c>
      <c r="H323" s="317">
        <v>2</v>
      </c>
    </row>
    <row r="324" spans="1:8" ht="20.100000000000001" customHeight="1">
      <c r="A324" s="335">
        <v>79</v>
      </c>
      <c r="B324" s="335" t="s">
        <v>1093</v>
      </c>
      <c r="C324" s="227" t="s">
        <v>1518</v>
      </c>
      <c r="D324" s="228" t="s">
        <v>1998</v>
      </c>
      <c r="E324" s="227" t="s">
        <v>1524</v>
      </c>
      <c r="F324" s="227" t="s">
        <v>1504</v>
      </c>
      <c r="G324" s="229"/>
      <c r="H324" s="227">
        <v>1</v>
      </c>
    </row>
    <row r="325" spans="1:8" ht="20.100000000000001" customHeight="1">
      <c r="A325" s="335">
        <v>80</v>
      </c>
      <c r="B325" s="335" t="s">
        <v>1093</v>
      </c>
      <c r="C325" s="227" t="s">
        <v>1518</v>
      </c>
      <c r="D325" s="228" t="s">
        <v>1999</v>
      </c>
      <c r="E325" s="227" t="s">
        <v>2000</v>
      </c>
      <c r="F325" s="227" t="s">
        <v>1762</v>
      </c>
      <c r="G325" s="229" t="s">
        <v>2001</v>
      </c>
      <c r="H325" s="227">
        <v>2</v>
      </c>
    </row>
    <row r="326" spans="1:8" ht="20.100000000000001" customHeight="1">
      <c r="A326" s="335">
        <v>81</v>
      </c>
      <c r="B326" s="335" t="s">
        <v>1093</v>
      </c>
      <c r="C326" s="227" t="s">
        <v>1518</v>
      </c>
      <c r="D326" s="228" t="s">
        <v>2002</v>
      </c>
      <c r="E326" s="227" t="s">
        <v>2000</v>
      </c>
      <c r="F326" s="227" t="s">
        <v>1762</v>
      </c>
      <c r="G326" s="229" t="s">
        <v>2003</v>
      </c>
      <c r="H326" s="227">
        <v>2</v>
      </c>
    </row>
    <row r="327" spans="1:8" ht="20.100000000000001" customHeight="1">
      <c r="A327" s="335">
        <v>82</v>
      </c>
      <c r="B327" s="335" t="s">
        <v>1093</v>
      </c>
      <c r="C327" s="227" t="s">
        <v>1518</v>
      </c>
      <c r="D327" s="228" t="s">
        <v>2004</v>
      </c>
      <c r="E327" s="227" t="s">
        <v>2000</v>
      </c>
      <c r="F327" s="227" t="s">
        <v>1762</v>
      </c>
      <c r="G327" s="229" t="s">
        <v>2005</v>
      </c>
      <c r="H327" s="227">
        <v>2</v>
      </c>
    </row>
    <row r="328" spans="1:8" ht="20.100000000000001" customHeight="1">
      <c r="A328" s="335">
        <v>83</v>
      </c>
      <c r="B328" s="335" t="s">
        <v>1093</v>
      </c>
      <c r="C328" s="227" t="s">
        <v>1518</v>
      </c>
      <c r="D328" s="228" t="s">
        <v>2006</v>
      </c>
      <c r="E328" s="227" t="s">
        <v>2000</v>
      </c>
      <c r="F328" s="227" t="s">
        <v>1762</v>
      </c>
      <c r="G328" s="229" t="s">
        <v>2007</v>
      </c>
      <c r="H328" s="227">
        <v>2</v>
      </c>
    </row>
    <row r="329" spans="1:8" ht="20.100000000000001" customHeight="1">
      <c r="A329" s="335">
        <v>84</v>
      </c>
      <c r="B329" s="335" t="s">
        <v>1093</v>
      </c>
      <c r="C329" s="227" t="s">
        <v>1518</v>
      </c>
      <c r="D329" s="228" t="s">
        <v>2008</v>
      </c>
      <c r="E329" s="227" t="s">
        <v>2000</v>
      </c>
      <c r="F329" s="227" t="s">
        <v>1762</v>
      </c>
      <c r="G329" s="229" t="s">
        <v>2009</v>
      </c>
      <c r="H329" s="227">
        <v>2</v>
      </c>
    </row>
    <row r="330" spans="1:8" ht="20.100000000000001" customHeight="1">
      <c r="A330" s="335">
        <v>85</v>
      </c>
      <c r="B330" s="335" t="s">
        <v>1093</v>
      </c>
      <c r="C330" s="227" t="s">
        <v>1518</v>
      </c>
      <c r="D330" s="228" t="s">
        <v>2010</v>
      </c>
      <c r="E330" s="227" t="s">
        <v>2011</v>
      </c>
      <c r="F330" s="227" t="s">
        <v>1762</v>
      </c>
      <c r="G330" s="229" t="s">
        <v>2012</v>
      </c>
      <c r="H330" s="227">
        <v>2</v>
      </c>
    </row>
    <row r="331" spans="1:8" ht="20.100000000000001" customHeight="1">
      <c r="A331" s="335">
        <v>86</v>
      </c>
      <c r="B331" s="335" t="s">
        <v>1093</v>
      </c>
      <c r="C331" s="324" t="s">
        <v>1518</v>
      </c>
      <c r="D331" s="230" t="s">
        <v>2013</v>
      </c>
      <c r="E331" s="324">
        <v>80203</v>
      </c>
      <c r="F331" s="324" t="s">
        <v>1773</v>
      </c>
      <c r="G331" s="325">
        <v>80203</v>
      </c>
      <c r="H331" s="324">
        <v>1</v>
      </c>
    </row>
    <row r="332" spans="1:8" ht="20.100000000000001" customHeight="1">
      <c r="A332" s="335">
        <v>87</v>
      </c>
      <c r="B332" s="335" t="s">
        <v>1093</v>
      </c>
      <c r="C332" s="324" t="s">
        <v>1518</v>
      </c>
      <c r="D332" s="230" t="s">
        <v>2014</v>
      </c>
      <c r="E332" s="347" t="s">
        <v>611</v>
      </c>
      <c r="F332" s="324" t="s">
        <v>467</v>
      </c>
      <c r="G332" s="325" t="s">
        <v>2015</v>
      </c>
      <c r="H332" s="324">
        <v>2</v>
      </c>
    </row>
    <row r="333" spans="1:8" ht="20.100000000000001" customHeight="1">
      <c r="A333" s="335">
        <v>88</v>
      </c>
      <c r="B333" s="335" t="s">
        <v>5032</v>
      </c>
      <c r="C333" s="324" t="s">
        <v>1518</v>
      </c>
      <c r="D333" s="230" t="s">
        <v>612</v>
      </c>
      <c r="E333" s="347" t="s">
        <v>5033</v>
      </c>
      <c r="F333" s="324" t="s">
        <v>2016</v>
      </c>
      <c r="G333" s="325" t="s">
        <v>2017</v>
      </c>
      <c r="H333" s="324">
        <v>1</v>
      </c>
    </row>
    <row r="334" spans="1:8" s="116" customFormat="1" ht="20.100000000000001" customHeight="1">
      <c r="A334" s="335">
        <v>89</v>
      </c>
      <c r="B334" s="335" t="s">
        <v>5023</v>
      </c>
      <c r="C334" s="324" t="s">
        <v>1518</v>
      </c>
      <c r="D334" s="230" t="s">
        <v>5031</v>
      </c>
      <c r="E334" s="347" t="s">
        <v>5034</v>
      </c>
      <c r="F334" s="324" t="s">
        <v>2016</v>
      </c>
      <c r="G334" s="325" t="s">
        <v>5035</v>
      </c>
      <c r="H334" s="324">
        <v>1</v>
      </c>
    </row>
    <row r="335" spans="1:8" ht="20.100000000000001" customHeight="1">
      <c r="A335" s="335">
        <v>90</v>
      </c>
      <c r="B335" s="335" t="s">
        <v>1093</v>
      </c>
      <c r="C335" s="324" t="s">
        <v>1518</v>
      </c>
      <c r="D335" s="230" t="s">
        <v>2018</v>
      </c>
      <c r="E335" s="347" t="s">
        <v>2019</v>
      </c>
      <c r="F335" s="324" t="s">
        <v>1785</v>
      </c>
      <c r="G335" s="325" t="s">
        <v>2020</v>
      </c>
      <c r="H335" s="324">
        <v>1</v>
      </c>
    </row>
    <row r="336" spans="1:8" ht="20.100000000000001" customHeight="1">
      <c r="A336" s="335">
        <v>91</v>
      </c>
      <c r="B336" s="335" t="s">
        <v>1093</v>
      </c>
      <c r="C336" s="324" t="s">
        <v>1518</v>
      </c>
      <c r="D336" s="230" t="s">
        <v>2021</v>
      </c>
      <c r="E336" s="324" t="s">
        <v>2022</v>
      </c>
      <c r="F336" s="324" t="s">
        <v>1785</v>
      </c>
      <c r="G336" s="325" t="s">
        <v>2023</v>
      </c>
      <c r="H336" s="324">
        <v>1</v>
      </c>
    </row>
    <row r="337" spans="1:8" ht="20.100000000000001" customHeight="1">
      <c r="A337" s="335">
        <v>92</v>
      </c>
      <c r="B337" s="335" t="s">
        <v>1093</v>
      </c>
      <c r="C337" s="324" t="s">
        <v>1518</v>
      </c>
      <c r="D337" s="230" t="s">
        <v>613</v>
      </c>
      <c r="E337" s="324" t="s">
        <v>614</v>
      </c>
      <c r="F337" s="324" t="s">
        <v>1504</v>
      </c>
      <c r="G337" s="325" t="s">
        <v>978</v>
      </c>
      <c r="H337" s="324">
        <v>1</v>
      </c>
    </row>
    <row r="338" spans="1:8" ht="20.100000000000001" customHeight="1">
      <c r="A338" s="335">
        <v>93</v>
      </c>
      <c r="B338" s="335" t="s">
        <v>1093</v>
      </c>
      <c r="C338" s="324" t="s">
        <v>1518</v>
      </c>
      <c r="D338" s="230" t="s">
        <v>2024</v>
      </c>
      <c r="E338" s="324" t="s">
        <v>2025</v>
      </c>
      <c r="F338" s="324" t="s">
        <v>467</v>
      </c>
      <c r="G338" s="325">
        <v>80115</v>
      </c>
      <c r="H338" s="324">
        <v>1</v>
      </c>
    </row>
    <row r="339" spans="1:8" ht="20.100000000000001" customHeight="1">
      <c r="A339" s="335">
        <v>94</v>
      </c>
      <c r="B339" s="335" t="s">
        <v>1093</v>
      </c>
      <c r="C339" s="324" t="s">
        <v>1518</v>
      </c>
      <c r="D339" s="230" t="s">
        <v>2026</v>
      </c>
      <c r="E339" s="324" t="s">
        <v>615</v>
      </c>
      <c r="F339" s="324" t="s">
        <v>467</v>
      </c>
      <c r="G339" s="325">
        <v>80313</v>
      </c>
      <c r="H339" s="324">
        <v>2</v>
      </c>
    </row>
    <row r="340" spans="1:8" ht="20.100000000000001" customHeight="1">
      <c r="A340" s="335">
        <v>95</v>
      </c>
      <c r="B340" s="335" t="s">
        <v>1093</v>
      </c>
      <c r="C340" s="324" t="s">
        <v>1518</v>
      </c>
      <c r="D340" s="230" t="s">
        <v>2027</v>
      </c>
      <c r="E340" s="347" t="s">
        <v>979</v>
      </c>
      <c r="F340" s="324" t="s">
        <v>467</v>
      </c>
      <c r="G340" s="325">
        <v>6030</v>
      </c>
      <c r="H340" s="324">
        <v>2</v>
      </c>
    </row>
    <row r="341" spans="1:8" ht="20.100000000000001" customHeight="1">
      <c r="A341" s="335">
        <v>96</v>
      </c>
      <c r="B341" s="335" t="s">
        <v>1093</v>
      </c>
      <c r="C341" s="324" t="s">
        <v>1518</v>
      </c>
      <c r="D341" s="230" t="s">
        <v>2028</v>
      </c>
      <c r="E341" s="347" t="s">
        <v>2029</v>
      </c>
      <c r="F341" s="324" t="s">
        <v>467</v>
      </c>
      <c r="G341" s="325">
        <v>6032</v>
      </c>
      <c r="H341" s="324">
        <v>1</v>
      </c>
    </row>
    <row r="342" spans="1:8" ht="20.100000000000001" customHeight="1">
      <c r="A342" s="335">
        <v>97</v>
      </c>
      <c r="B342" s="335" t="s">
        <v>1093</v>
      </c>
      <c r="C342" s="324" t="s">
        <v>1518</v>
      </c>
      <c r="D342" s="230" t="s">
        <v>2033</v>
      </c>
      <c r="E342" s="347" t="s">
        <v>2034</v>
      </c>
      <c r="F342" s="324" t="s">
        <v>467</v>
      </c>
      <c r="G342" s="325">
        <v>6227</v>
      </c>
      <c r="H342" s="324">
        <v>1</v>
      </c>
    </row>
    <row r="343" spans="1:8" ht="20.100000000000001" customHeight="1">
      <c r="A343" s="335">
        <v>98</v>
      </c>
      <c r="B343" s="335" t="s">
        <v>1093</v>
      </c>
      <c r="C343" s="324" t="s">
        <v>1518</v>
      </c>
      <c r="D343" s="230" t="s">
        <v>1786</v>
      </c>
      <c r="E343" s="324" t="s">
        <v>2038</v>
      </c>
      <c r="F343" s="324" t="s">
        <v>467</v>
      </c>
      <c r="G343" s="325" t="s">
        <v>2039</v>
      </c>
      <c r="H343" s="317">
        <v>2</v>
      </c>
    </row>
    <row r="344" spans="1:8" ht="20.100000000000001" customHeight="1">
      <c r="A344" s="335">
        <v>99</v>
      </c>
      <c r="B344" s="335" t="s">
        <v>1093</v>
      </c>
      <c r="C344" s="324" t="s">
        <v>1518</v>
      </c>
      <c r="D344" s="230" t="s">
        <v>2041</v>
      </c>
      <c r="E344" s="347" t="s">
        <v>2042</v>
      </c>
      <c r="F344" s="317" t="s">
        <v>2040</v>
      </c>
      <c r="G344" s="325" t="s">
        <v>2043</v>
      </c>
      <c r="H344" s="324">
        <v>1</v>
      </c>
    </row>
    <row r="345" spans="1:8" ht="20.100000000000001" customHeight="1">
      <c r="A345" s="335">
        <v>100</v>
      </c>
      <c r="B345" s="335" t="s">
        <v>1093</v>
      </c>
      <c r="C345" s="324" t="s">
        <v>1518</v>
      </c>
      <c r="D345" s="223" t="s">
        <v>2044</v>
      </c>
      <c r="E345" s="323" t="s">
        <v>2045</v>
      </c>
      <c r="F345" s="317" t="s">
        <v>2036</v>
      </c>
      <c r="G345" s="328" t="s">
        <v>2046</v>
      </c>
      <c r="H345" s="317">
        <v>1</v>
      </c>
    </row>
    <row r="346" spans="1:8" ht="20.100000000000001" customHeight="1">
      <c r="A346" s="335">
        <v>101</v>
      </c>
      <c r="B346" s="335" t="s">
        <v>1093</v>
      </c>
      <c r="C346" s="324" t="s">
        <v>1518</v>
      </c>
      <c r="D346" s="230" t="s">
        <v>3052</v>
      </c>
      <c r="E346" s="347" t="s">
        <v>2047</v>
      </c>
      <c r="F346" s="324" t="s">
        <v>2036</v>
      </c>
      <c r="G346" s="325" t="s">
        <v>2048</v>
      </c>
      <c r="H346" s="324">
        <v>1</v>
      </c>
    </row>
    <row r="347" spans="1:8" ht="20.100000000000001" customHeight="1">
      <c r="A347" s="335">
        <v>102</v>
      </c>
      <c r="B347" s="335" t="s">
        <v>1093</v>
      </c>
      <c r="C347" s="324" t="s">
        <v>1518</v>
      </c>
      <c r="D347" s="230" t="s">
        <v>2049</v>
      </c>
      <c r="E347" s="347" t="s">
        <v>2050</v>
      </c>
      <c r="F347" s="324" t="s">
        <v>2036</v>
      </c>
      <c r="G347" s="325" t="s">
        <v>2051</v>
      </c>
      <c r="H347" s="324">
        <v>1</v>
      </c>
    </row>
    <row r="348" spans="1:8" ht="20.100000000000001" customHeight="1">
      <c r="A348" s="335">
        <v>103</v>
      </c>
      <c r="B348" s="335" t="s">
        <v>1093</v>
      </c>
      <c r="C348" s="324" t="s">
        <v>1518</v>
      </c>
      <c r="D348" s="230" t="s">
        <v>2052</v>
      </c>
      <c r="E348" s="347" t="s">
        <v>2047</v>
      </c>
      <c r="F348" s="324" t="s">
        <v>2036</v>
      </c>
      <c r="G348" s="325" t="s">
        <v>2053</v>
      </c>
      <c r="H348" s="324">
        <v>1</v>
      </c>
    </row>
    <row r="349" spans="1:8" s="117" customFormat="1" ht="24" customHeight="1">
      <c r="A349" s="335">
        <v>104</v>
      </c>
      <c r="B349" s="335" t="s">
        <v>4732</v>
      </c>
      <c r="C349" s="324" t="s">
        <v>1518</v>
      </c>
      <c r="D349" s="223" t="s">
        <v>4673</v>
      </c>
      <c r="E349" s="323" t="s">
        <v>4731</v>
      </c>
      <c r="F349" s="317" t="s">
        <v>1727</v>
      </c>
      <c r="G349" s="328"/>
      <c r="H349" s="317">
        <v>3</v>
      </c>
    </row>
    <row r="350" spans="1:8" ht="20.100000000000001" customHeight="1">
      <c r="A350" s="335">
        <v>105</v>
      </c>
      <c r="B350" s="335" t="s">
        <v>1093</v>
      </c>
      <c r="C350" s="227" t="s">
        <v>1528</v>
      </c>
      <c r="D350" s="228" t="s">
        <v>2059</v>
      </c>
      <c r="E350" s="229" t="s">
        <v>601</v>
      </c>
      <c r="F350" s="227" t="s">
        <v>467</v>
      </c>
      <c r="G350" s="229" t="s">
        <v>2060</v>
      </c>
      <c r="H350" s="227">
        <v>1</v>
      </c>
    </row>
    <row r="351" spans="1:8" ht="20.100000000000001" customHeight="1">
      <c r="A351" s="335">
        <v>106</v>
      </c>
      <c r="B351" s="335" t="s">
        <v>1093</v>
      </c>
      <c r="C351" s="324" t="s">
        <v>1528</v>
      </c>
      <c r="D351" s="230" t="s">
        <v>2061</v>
      </c>
      <c r="E351" s="324" t="s">
        <v>2062</v>
      </c>
      <c r="F351" s="324" t="s">
        <v>467</v>
      </c>
      <c r="G351" s="325">
        <v>13047</v>
      </c>
      <c r="H351" s="324">
        <v>2</v>
      </c>
    </row>
    <row r="352" spans="1:8" ht="20.100000000000001" customHeight="1">
      <c r="A352" s="335">
        <v>107</v>
      </c>
      <c r="B352" s="335" t="s">
        <v>1093</v>
      </c>
      <c r="C352" s="324" t="s">
        <v>1528</v>
      </c>
      <c r="D352" s="230" t="s">
        <v>2063</v>
      </c>
      <c r="E352" s="324" t="s">
        <v>2064</v>
      </c>
      <c r="F352" s="324" t="s">
        <v>467</v>
      </c>
      <c r="G352" s="325">
        <v>13037</v>
      </c>
      <c r="H352" s="324">
        <v>2</v>
      </c>
    </row>
    <row r="353" spans="1:8" ht="20.100000000000001" customHeight="1">
      <c r="A353" s="335">
        <v>108</v>
      </c>
      <c r="B353" s="335" t="s">
        <v>1093</v>
      </c>
      <c r="C353" s="324" t="s">
        <v>1528</v>
      </c>
      <c r="D353" s="230" t="s">
        <v>1535</v>
      </c>
      <c r="E353" s="324"/>
      <c r="F353" s="324" t="s">
        <v>1536</v>
      </c>
      <c r="G353" s="325"/>
      <c r="H353" s="324">
        <v>10</v>
      </c>
    </row>
    <row r="354" spans="1:8" ht="20.100000000000001" customHeight="1">
      <c r="A354" s="335">
        <v>109</v>
      </c>
      <c r="B354" s="335" t="s">
        <v>1093</v>
      </c>
      <c r="C354" s="324" t="s">
        <v>1528</v>
      </c>
      <c r="D354" s="230" t="s">
        <v>2065</v>
      </c>
      <c r="E354" s="324" t="s">
        <v>2066</v>
      </c>
      <c r="F354" s="324" t="s">
        <v>1504</v>
      </c>
      <c r="G354" s="325" t="s">
        <v>2067</v>
      </c>
      <c r="H354" s="324">
        <v>1</v>
      </c>
    </row>
    <row r="355" spans="1:8" ht="20.100000000000001" customHeight="1">
      <c r="A355" s="335">
        <v>110</v>
      </c>
      <c r="B355" s="335" t="s">
        <v>1093</v>
      </c>
      <c r="C355" s="324" t="s">
        <v>1528</v>
      </c>
      <c r="D355" s="230" t="s">
        <v>2068</v>
      </c>
      <c r="E355" s="324" t="s">
        <v>2069</v>
      </c>
      <c r="F355" s="324" t="s">
        <v>467</v>
      </c>
      <c r="G355" s="325" t="s">
        <v>1537</v>
      </c>
      <c r="H355" s="324">
        <v>1</v>
      </c>
    </row>
    <row r="356" spans="1:8" ht="20.100000000000001" customHeight="1">
      <c r="A356" s="335">
        <v>111</v>
      </c>
      <c r="B356" s="335" t="s">
        <v>1093</v>
      </c>
      <c r="C356" s="227" t="s">
        <v>1528</v>
      </c>
      <c r="D356" s="228" t="s">
        <v>1538</v>
      </c>
      <c r="E356" s="227" t="s">
        <v>1520</v>
      </c>
      <c r="F356" s="227" t="s">
        <v>1504</v>
      </c>
      <c r="G356" s="336" t="s">
        <v>2070</v>
      </c>
      <c r="H356" s="227">
        <v>1</v>
      </c>
    </row>
    <row r="357" spans="1:8" ht="20.100000000000001" customHeight="1">
      <c r="A357" s="335">
        <v>112</v>
      </c>
      <c r="B357" s="335" t="s">
        <v>1093</v>
      </c>
      <c r="C357" s="227" t="s">
        <v>1528</v>
      </c>
      <c r="D357" s="228" t="s">
        <v>1539</v>
      </c>
      <c r="E357" s="227" t="s">
        <v>593</v>
      </c>
      <c r="F357" s="227" t="s">
        <v>1504</v>
      </c>
      <c r="G357" s="336" t="s">
        <v>2071</v>
      </c>
      <c r="H357" s="227">
        <v>1</v>
      </c>
    </row>
    <row r="358" spans="1:8" ht="20.100000000000001" customHeight="1">
      <c r="A358" s="335">
        <v>113</v>
      </c>
      <c r="B358" s="335" t="s">
        <v>1093</v>
      </c>
      <c r="C358" s="227" t="s">
        <v>1528</v>
      </c>
      <c r="D358" s="228" t="s">
        <v>1540</v>
      </c>
      <c r="E358" s="227" t="s">
        <v>1520</v>
      </c>
      <c r="F358" s="227" t="s">
        <v>1504</v>
      </c>
      <c r="G358" s="336" t="s">
        <v>2072</v>
      </c>
      <c r="H358" s="227">
        <v>2</v>
      </c>
    </row>
    <row r="359" spans="1:8" ht="20.100000000000001" customHeight="1">
      <c r="A359" s="335">
        <v>114</v>
      </c>
      <c r="B359" s="335" t="s">
        <v>1093</v>
      </c>
      <c r="C359" s="227" t="s">
        <v>1528</v>
      </c>
      <c r="D359" s="228" t="s">
        <v>1541</v>
      </c>
      <c r="E359" s="227" t="s">
        <v>3065</v>
      </c>
      <c r="F359" s="227" t="s">
        <v>1504</v>
      </c>
      <c r="G359" s="336" t="s">
        <v>2073</v>
      </c>
      <c r="H359" s="227">
        <v>1</v>
      </c>
    </row>
    <row r="360" spans="1:8" ht="20.100000000000001" customHeight="1">
      <c r="A360" s="335">
        <v>115</v>
      </c>
      <c r="B360" s="335" t="s">
        <v>1093</v>
      </c>
      <c r="C360" s="357" t="s">
        <v>1528</v>
      </c>
      <c r="D360" s="230" t="s">
        <v>608</v>
      </c>
      <c r="E360" s="324" t="s">
        <v>2074</v>
      </c>
      <c r="F360" s="324" t="s">
        <v>1504</v>
      </c>
      <c r="G360" s="336" t="s">
        <v>2073</v>
      </c>
      <c r="H360" s="324">
        <v>1</v>
      </c>
    </row>
    <row r="361" spans="1:8" ht="20.100000000000001" customHeight="1">
      <c r="A361" s="335">
        <v>116</v>
      </c>
      <c r="B361" s="335" t="s">
        <v>1093</v>
      </c>
      <c r="C361" s="357" t="s">
        <v>1528</v>
      </c>
      <c r="D361" s="230" t="s">
        <v>1531</v>
      </c>
      <c r="E361" s="324" t="s">
        <v>593</v>
      </c>
      <c r="F361" s="357" t="s">
        <v>1532</v>
      </c>
      <c r="G361" s="325" t="s">
        <v>1533</v>
      </c>
      <c r="H361" s="324">
        <v>1</v>
      </c>
    </row>
    <row r="362" spans="1:8" ht="20.100000000000001" customHeight="1">
      <c r="A362" s="335">
        <v>117</v>
      </c>
      <c r="B362" s="335" t="s">
        <v>1093</v>
      </c>
      <c r="C362" s="357" t="s">
        <v>1528</v>
      </c>
      <c r="D362" s="230" t="s">
        <v>1534</v>
      </c>
      <c r="E362" s="324" t="s">
        <v>600</v>
      </c>
      <c r="F362" s="324" t="s">
        <v>467</v>
      </c>
      <c r="G362" s="325">
        <v>13035</v>
      </c>
      <c r="H362" s="324">
        <v>1</v>
      </c>
    </row>
    <row r="363" spans="1:8" ht="20.100000000000001" customHeight="1">
      <c r="A363" s="335">
        <v>118</v>
      </c>
      <c r="B363" s="335" t="s">
        <v>1093</v>
      </c>
      <c r="C363" s="357" t="s">
        <v>1528</v>
      </c>
      <c r="D363" s="230" t="s">
        <v>1529</v>
      </c>
      <c r="E363" s="324" t="s">
        <v>590</v>
      </c>
      <c r="F363" s="324" t="s">
        <v>1504</v>
      </c>
      <c r="G363" s="325" t="s">
        <v>1530</v>
      </c>
      <c r="H363" s="324">
        <v>1</v>
      </c>
    </row>
    <row r="364" spans="1:8" s="117" customFormat="1" ht="20.100000000000001" customHeight="1">
      <c r="A364" s="335">
        <v>119</v>
      </c>
      <c r="B364" s="335" t="s">
        <v>1457</v>
      </c>
      <c r="C364" s="227" t="s">
        <v>3418</v>
      </c>
      <c r="D364" s="223" t="s">
        <v>3135</v>
      </c>
      <c r="E364" s="323" t="s">
        <v>3477</v>
      </c>
      <c r="F364" s="317" t="s">
        <v>3136</v>
      </c>
      <c r="G364" s="328" t="s">
        <v>3137</v>
      </c>
      <c r="H364" s="317">
        <v>1</v>
      </c>
    </row>
    <row r="365" spans="1:8" ht="20.100000000000001" customHeight="1">
      <c r="A365" s="335">
        <v>120</v>
      </c>
      <c r="B365" s="335" t="s">
        <v>1093</v>
      </c>
      <c r="C365" s="227" t="s">
        <v>1521</v>
      </c>
      <c r="D365" s="228" t="s">
        <v>2075</v>
      </c>
      <c r="E365" s="227" t="s">
        <v>2076</v>
      </c>
      <c r="F365" s="227" t="s">
        <v>467</v>
      </c>
      <c r="G365" s="336" t="s">
        <v>2077</v>
      </c>
      <c r="H365" s="227">
        <v>1</v>
      </c>
    </row>
    <row r="366" spans="1:8" ht="20.100000000000001" customHeight="1">
      <c r="A366" s="335">
        <v>121</v>
      </c>
      <c r="B366" s="335" t="s">
        <v>1093</v>
      </c>
      <c r="C366" s="227" t="s">
        <v>1521</v>
      </c>
      <c r="D366" s="228" t="s">
        <v>2078</v>
      </c>
      <c r="E366" s="227" t="s">
        <v>1524</v>
      </c>
      <c r="F366" s="227" t="s">
        <v>467</v>
      </c>
      <c r="G366" s="336" t="s">
        <v>2079</v>
      </c>
      <c r="H366" s="227">
        <v>1</v>
      </c>
    </row>
    <row r="367" spans="1:8" ht="20.100000000000001" customHeight="1">
      <c r="A367" s="335">
        <v>122</v>
      </c>
      <c r="B367" s="335" t="s">
        <v>1093</v>
      </c>
      <c r="C367" s="227" t="s">
        <v>1521</v>
      </c>
      <c r="D367" s="228" t="s">
        <v>2080</v>
      </c>
      <c r="E367" s="227" t="s">
        <v>593</v>
      </c>
      <c r="F367" s="227" t="s">
        <v>467</v>
      </c>
      <c r="G367" s="336" t="s">
        <v>2081</v>
      </c>
      <c r="H367" s="227">
        <v>1</v>
      </c>
    </row>
    <row r="368" spans="1:8" ht="20.100000000000001" customHeight="1">
      <c r="A368" s="335">
        <v>123</v>
      </c>
      <c r="B368" s="335" t="s">
        <v>1093</v>
      </c>
      <c r="C368" s="227" t="s">
        <v>1521</v>
      </c>
      <c r="D368" s="228" t="s">
        <v>2082</v>
      </c>
      <c r="E368" s="227" t="s">
        <v>2083</v>
      </c>
      <c r="F368" s="227" t="s">
        <v>467</v>
      </c>
      <c r="G368" s="336" t="s">
        <v>2084</v>
      </c>
      <c r="H368" s="227">
        <v>4</v>
      </c>
    </row>
    <row r="369" spans="1:8" ht="20.100000000000001" customHeight="1">
      <c r="A369" s="335">
        <v>124</v>
      </c>
      <c r="B369" s="335" t="s">
        <v>1093</v>
      </c>
      <c r="C369" s="227" t="s">
        <v>1521</v>
      </c>
      <c r="D369" s="228" t="s">
        <v>2085</v>
      </c>
      <c r="E369" s="227" t="s">
        <v>2086</v>
      </c>
      <c r="F369" s="227" t="s">
        <v>2036</v>
      </c>
      <c r="G369" s="229" t="s">
        <v>2087</v>
      </c>
      <c r="H369" s="227">
        <v>3</v>
      </c>
    </row>
    <row r="370" spans="1:8" ht="20.100000000000001" customHeight="1">
      <c r="A370" s="335">
        <v>125</v>
      </c>
      <c r="B370" s="335" t="s">
        <v>1093</v>
      </c>
      <c r="C370" s="324" t="s">
        <v>1521</v>
      </c>
      <c r="D370" s="230" t="s">
        <v>1525</v>
      </c>
      <c r="E370" s="324" t="s">
        <v>980</v>
      </c>
      <c r="F370" s="324" t="s">
        <v>1790</v>
      </c>
      <c r="G370" s="325" t="s">
        <v>1526</v>
      </c>
      <c r="H370" s="324">
        <v>1</v>
      </c>
    </row>
    <row r="371" spans="1:8" ht="20.100000000000001" customHeight="1">
      <c r="A371" s="335">
        <v>126</v>
      </c>
      <c r="B371" s="335" t="s">
        <v>1093</v>
      </c>
      <c r="C371" s="227" t="s">
        <v>1521</v>
      </c>
      <c r="D371" s="228" t="s">
        <v>2088</v>
      </c>
      <c r="E371" s="227" t="s">
        <v>2089</v>
      </c>
      <c r="F371" s="227" t="s">
        <v>1504</v>
      </c>
      <c r="G371" s="229" t="s">
        <v>2090</v>
      </c>
      <c r="H371" s="227">
        <v>2</v>
      </c>
    </row>
    <row r="372" spans="1:8" ht="20.100000000000001" customHeight="1">
      <c r="A372" s="335">
        <v>127</v>
      </c>
      <c r="B372" s="335" t="s">
        <v>1093</v>
      </c>
      <c r="C372" s="324" t="s">
        <v>1521</v>
      </c>
      <c r="D372" s="230" t="s">
        <v>1527</v>
      </c>
      <c r="E372" s="324" t="s">
        <v>2091</v>
      </c>
      <c r="F372" s="324" t="s">
        <v>1790</v>
      </c>
      <c r="G372" s="325" t="s">
        <v>2092</v>
      </c>
      <c r="H372" s="324">
        <v>2</v>
      </c>
    </row>
    <row r="373" spans="1:8" ht="20.100000000000001" customHeight="1">
      <c r="A373" s="335">
        <v>128</v>
      </c>
      <c r="B373" s="335" t="s">
        <v>1093</v>
      </c>
      <c r="C373" s="227" t="s">
        <v>1521</v>
      </c>
      <c r="D373" s="228" t="s">
        <v>2096</v>
      </c>
      <c r="E373" s="227" t="s">
        <v>2097</v>
      </c>
      <c r="F373" s="227" t="s">
        <v>1790</v>
      </c>
      <c r="G373" s="229" t="s">
        <v>2098</v>
      </c>
      <c r="H373" s="227">
        <v>2</v>
      </c>
    </row>
    <row r="374" spans="1:8" ht="20.100000000000001" customHeight="1">
      <c r="A374" s="335">
        <v>129</v>
      </c>
      <c r="B374" s="335" t="s">
        <v>1093</v>
      </c>
      <c r="C374" s="227" t="s">
        <v>1521</v>
      </c>
      <c r="D374" s="230" t="s">
        <v>2099</v>
      </c>
      <c r="E374" s="324" t="s">
        <v>2100</v>
      </c>
      <c r="F374" s="324" t="s">
        <v>2036</v>
      </c>
      <c r="G374" s="325" t="s">
        <v>2101</v>
      </c>
      <c r="H374" s="324">
        <v>2</v>
      </c>
    </row>
    <row r="375" spans="1:8" ht="20.100000000000001" customHeight="1">
      <c r="A375" s="335">
        <v>130</v>
      </c>
      <c r="B375" s="335" t="s">
        <v>1093</v>
      </c>
      <c r="C375" s="324" t="s">
        <v>1521</v>
      </c>
      <c r="D375" s="230" t="s">
        <v>2105</v>
      </c>
      <c r="E375" s="324" t="s">
        <v>2106</v>
      </c>
      <c r="F375" s="324" t="s">
        <v>2036</v>
      </c>
      <c r="G375" s="325" t="s">
        <v>2107</v>
      </c>
      <c r="H375" s="324">
        <v>1</v>
      </c>
    </row>
    <row r="376" spans="1:8" ht="20.100000000000001" customHeight="1">
      <c r="A376" s="335">
        <v>131</v>
      </c>
      <c r="B376" s="335" t="s">
        <v>1093</v>
      </c>
      <c r="C376" s="227" t="s">
        <v>1521</v>
      </c>
      <c r="D376" s="223" t="s">
        <v>2109</v>
      </c>
      <c r="E376" s="323" t="s">
        <v>2110</v>
      </c>
      <c r="F376" s="317" t="s">
        <v>2036</v>
      </c>
      <c r="G376" s="328" t="s">
        <v>2111</v>
      </c>
      <c r="H376" s="311">
        <v>1</v>
      </c>
    </row>
    <row r="377" spans="1:8" ht="20.100000000000001" customHeight="1">
      <c r="A377" s="335">
        <v>132</v>
      </c>
      <c r="B377" s="335" t="s">
        <v>1093</v>
      </c>
      <c r="C377" s="227" t="s">
        <v>1521</v>
      </c>
      <c r="D377" s="228" t="s">
        <v>2112</v>
      </c>
      <c r="E377" s="227" t="s">
        <v>2113</v>
      </c>
      <c r="F377" s="227" t="s">
        <v>2036</v>
      </c>
      <c r="G377" s="229" t="s">
        <v>2114</v>
      </c>
      <c r="H377" s="452">
        <v>1</v>
      </c>
    </row>
    <row r="378" spans="1:8" ht="20.100000000000001" customHeight="1">
      <c r="A378" s="335">
        <v>133</v>
      </c>
      <c r="B378" s="335" t="s">
        <v>1093</v>
      </c>
      <c r="C378" s="227" t="s">
        <v>1521</v>
      </c>
      <c r="D378" s="228" t="s">
        <v>2115</v>
      </c>
      <c r="E378" s="227"/>
      <c r="F378" s="227" t="s">
        <v>2036</v>
      </c>
      <c r="G378" s="229" t="s">
        <v>2116</v>
      </c>
      <c r="H378" s="452">
        <v>1</v>
      </c>
    </row>
    <row r="379" spans="1:8" ht="20.100000000000001" customHeight="1">
      <c r="A379" s="335">
        <v>134</v>
      </c>
      <c r="B379" s="335" t="s">
        <v>1093</v>
      </c>
      <c r="C379" s="227" t="s">
        <v>1521</v>
      </c>
      <c r="D379" s="228" t="s">
        <v>2117</v>
      </c>
      <c r="E379" s="227">
        <v>25</v>
      </c>
      <c r="F379" s="227" t="s">
        <v>2036</v>
      </c>
      <c r="G379" s="229" t="s">
        <v>2118</v>
      </c>
      <c r="H379" s="452">
        <v>1</v>
      </c>
    </row>
    <row r="380" spans="1:8" ht="20.100000000000001" customHeight="1">
      <c r="A380" s="335">
        <v>135</v>
      </c>
      <c r="B380" s="335" t="s">
        <v>1093</v>
      </c>
      <c r="C380" s="227" t="s">
        <v>1521</v>
      </c>
      <c r="D380" s="228" t="s">
        <v>2119</v>
      </c>
      <c r="E380" s="227">
        <v>14</v>
      </c>
      <c r="F380" s="227" t="s">
        <v>2036</v>
      </c>
      <c r="G380" s="229" t="s">
        <v>2120</v>
      </c>
      <c r="H380" s="452">
        <v>1</v>
      </c>
    </row>
    <row r="381" spans="1:8" s="117" customFormat="1" ht="20.100000000000001" customHeight="1">
      <c r="A381" s="335">
        <v>136</v>
      </c>
      <c r="B381" s="337" t="s">
        <v>4729</v>
      </c>
      <c r="C381" s="317" t="s">
        <v>1717</v>
      </c>
      <c r="D381" s="465" t="s">
        <v>4724</v>
      </c>
      <c r="E381" s="323" t="s">
        <v>4725</v>
      </c>
      <c r="F381" s="463" t="s">
        <v>4727</v>
      </c>
      <c r="G381" s="464" t="s">
        <v>4726</v>
      </c>
      <c r="H381" s="317">
        <v>2</v>
      </c>
    </row>
    <row r="382" spans="1:8" s="117" customFormat="1" ht="20.100000000000001" customHeight="1">
      <c r="A382" s="335">
        <v>137</v>
      </c>
      <c r="B382" s="337" t="s">
        <v>5023</v>
      </c>
      <c r="C382" s="317" t="s">
        <v>1717</v>
      </c>
      <c r="D382" s="465" t="s">
        <v>4951</v>
      </c>
      <c r="E382" s="323" t="s">
        <v>4957</v>
      </c>
      <c r="F382" s="463" t="s">
        <v>4953</v>
      </c>
      <c r="G382" s="464" t="s">
        <v>4954</v>
      </c>
      <c r="H382" s="317">
        <v>1</v>
      </c>
    </row>
    <row r="383" spans="1:8" s="117" customFormat="1" ht="20.100000000000001" customHeight="1">
      <c r="A383" s="335">
        <v>138</v>
      </c>
      <c r="B383" s="337" t="s">
        <v>5023</v>
      </c>
      <c r="C383" s="317" t="s">
        <v>1717</v>
      </c>
      <c r="D383" s="465" t="s">
        <v>4993</v>
      </c>
      <c r="E383" s="323" t="s">
        <v>4995</v>
      </c>
      <c r="F383" s="493" t="s">
        <v>4996</v>
      </c>
      <c r="G383" s="464" t="s">
        <v>4997</v>
      </c>
      <c r="H383" s="317">
        <v>2</v>
      </c>
    </row>
    <row r="384" spans="1:8" ht="20.100000000000001" customHeight="1">
      <c r="A384" s="335">
        <v>139</v>
      </c>
      <c r="B384" s="335" t="s">
        <v>1093</v>
      </c>
      <c r="C384" s="313" t="s">
        <v>2121</v>
      </c>
      <c r="D384" s="223" t="s">
        <v>2122</v>
      </c>
      <c r="E384" s="227" t="s">
        <v>2123</v>
      </c>
      <c r="F384" s="227" t="s">
        <v>2124</v>
      </c>
      <c r="G384" s="229"/>
      <c r="H384" s="227">
        <v>10</v>
      </c>
    </row>
    <row r="385" spans="1:8" ht="20.100000000000001" customHeight="1">
      <c r="A385" s="335">
        <v>140</v>
      </c>
      <c r="B385" s="335" t="s">
        <v>1093</v>
      </c>
      <c r="C385" s="313" t="s">
        <v>2121</v>
      </c>
      <c r="D385" s="223" t="s">
        <v>2125</v>
      </c>
      <c r="E385" s="227" t="s">
        <v>2126</v>
      </c>
      <c r="F385" s="227" t="s">
        <v>2124</v>
      </c>
      <c r="G385" s="229"/>
      <c r="H385" s="227">
        <v>10</v>
      </c>
    </row>
    <row r="386" spans="1:8" ht="20.100000000000001" customHeight="1">
      <c r="A386" s="335">
        <v>141</v>
      </c>
      <c r="B386" s="335" t="s">
        <v>5022</v>
      </c>
      <c r="C386" s="313" t="s">
        <v>2121</v>
      </c>
      <c r="D386" s="223" t="s">
        <v>2127</v>
      </c>
      <c r="E386" s="227" t="s">
        <v>2128</v>
      </c>
      <c r="F386" s="227" t="s">
        <v>2124</v>
      </c>
      <c r="G386" s="229"/>
      <c r="H386" s="227">
        <v>10</v>
      </c>
    </row>
    <row r="387" spans="1:8" s="116" customFormat="1" ht="20.100000000000001" customHeight="1">
      <c r="A387" s="335">
        <v>142</v>
      </c>
      <c r="B387" s="335" t="s">
        <v>5023</v>
      </c>
      <c r="C387" s="313" t="s">
        <v>1717</v>
      </c>
      <c r="D387" s="495" t="s">
        <v>5020</v>
      </c>
      <c r="E387" s="227" t="s">
        <v>5019</v>
      </c>
      <c r="F387" s="227" t="s">
        <v>5021</v>
      </c>
      <c r="G387" s="229"/>
      <c r="H387" s="227">
        <v>1</v>
      </c>
    </row>
    <row r="388" spans="1:8" s="117" customFormat="1" ht="20.100000000000001" customHeight="1">
      <c r="A388" s="335">
        <v>143</v>
      </c>
      <c r="B388" s="337" t="s">
        <v>5023</v>
      </c>
      <c r="C388" s="317" t="s">
        <v>1717</v>
      </c>
      <c r="D388" s="465" t="s">
        <v>5015</v>
      </c>
      <c r="E388" s="323"/>
      <c r="F388" s="493" t="s">
        <v>5016</v>
      </c>
      <c r="G388" s="464"/>
      <c r="H388" s="317">
        <v>1</v>
      </c>
    </row>
    <row r="389" spans="1:8" ht="20.100000000000001" customHeight="1">
      <c r="A389" s="335">
        <v>144</v>
      </c>
      <c r="B389" s="335" t="s">
        <v>1093</v>
      </c>
      <c r="C389" s="313" t="s">
        <v>2121</v>
      </c>
      <c r="D389" s="223" t="s">
        <v>4755</v>
      </c>
      <c r="E389" s="323" t="s">
        <v>4756</v>
      </c>
      <c r="F389" s="317" t="s">
        <v>2129</v>
      </c>
      <c r="G389" s="328" t="s">
        <v>4757</v>
      </c>
      <c r="H389" s="317">
        <v>1</v>
      </c>
    </row>
    <row r="390" spans="1:8" ht="20.100000000000001" customHeight="1">
      <c r="A390" s="335">
        <v>145</v>
      </c>
      <c r="B390" s="335" t="s">
        <v>1093</v>
      </c>
      <c r="C390" s="313" t="s">
        <v>2133</v>
      </c>
      <c r="D390" s="223" t="s">
        <v>4752</v>
      </c>
      <c r="E390" s="323" t="s">
        <v>4753</v>
      </c>
      <c r="F390" s="317" t="s">
        <v>2135</v>
      </c>
      <c r="G390" s="328" t="s">
        <v>4754</v>
      </c>
      <c r="H390" s="317">
        <v>1</v>
      </c>
    </row>
    <row r="391" spans="1:8" ht="20.100000000000001" customHeight="1">
      <c r="A391" s="335">
        <v>146</v>
      </c>
      <c r="B391" s="335" t="s">
        <v>5056</v>
      </c>
      <c r="C391" s="313" t="s">
        <v>2133</v>
      </c>
      <c r="D391" s="329" t="s">
        <v>2137</v>
      </c>
      <c r="E391" s="323" t="s">
        <v>2138</v>
      </c>
      <c r="F391" s="317" t="s">
        <v>2135</v>
      </c>
      <c r="G391" s="319" t="s">
        <v>2139</v>
      </c>
      <c r="H391" s="317">
        <v>1</v>
      </c>
    </row>
    <row r="392" spans="1:8" s="116" customFormat="1" ht="20.100000000000001" customHeight="1">
      <c r="A392" s="335">
        <v>147</v>
      </c>
      <c r="B392" s="337" t="s">
        <v>5023</v>
      </c>
      <c r="C392" s="313" t="s">
        <v>1717</v>
      </c>
      <c r="D392" s="223" t="s">
        <v>5044</v>
      </c>
      <c r="E392" s="227" t="s">
        <v>5053</v>
      </c>
      <c r="F392" s="227" t="s">
        <v>4963</v>
      </c>
      <c r="G392" s="229" t="s">
        <v>5048</v>
      </c>
      <c r="H392" s="227">
        <v>1</v>
      </c>
    </row>
    <row r="393" spans="1:8" s="116" customFormat="1" ht="20.100000000000001" customHeight="1">
      <c r="A393" s="335">
        <v>148</v>
      </c>
      <c r="B393" s="337" t="s">
        <v>5023</v>
      </c>
      <c r="C393" s="313" t="s">
        <v>5050</v>
      </c>
      <c r="D393" s="223" t="s">
        <v>5052</v>
      </c>
      <c r="E393" s="227" t="s">
        <v>5054</v>
      </c>
      <c r="F393" s="227" t="s">
        <v>4963</v>
      </c>
      <c r="G393" s="229" t="s">
        <v>5055</v>
      </c>
      <c r="H393" s="227">
        <v>1</v>
      </c>
    </row>
    <row r="394" spans="1:8" ht="20.100000000000001" customHeight="1">
      <c r="A394" s="335">
        <v>149</v>
      </c>
      <c r="B394" s="335" t="s">
        <v>5032</v>
      </c>
      <c r="C394" s="313" t="s">
        <v>2133</v>
      </c>
      <c r="D394" s="329" t="s">
        <v>2140</v>
      </c>
      <c r="E394" s="323" t="s">
        <v>2141</v>
      </c>
      <c r="F394" s="317" t="s">
        <v>5072</v>
      </c>
      <c r="G394" s="318" t="s">
        <v>5081</v>
      </c>
      <c r="H394" s="317">
        <v>1</v>
      </c>
    </row>
    <row r="395" spans="1:8" s="116" customFormat="1" ht="20.100000000000001" customHeight="1">
      <c r="A395" s="335">
        <v>150</v>
      </c>
      <c r="B395" s="335" t="s">
        <v>5023</v>
      </c>
      <c r="C395" s="313" t="s">
        <v>1717</v>
      </c>
      <c r="D395" s="329" t="s">
        <v>5070</v>
      </c>
      <c r="E395" s="323" t="s">
        <v>5082</v>
      </c>
      <c r="F395" s="317" t="s">
        <v>4963</v>
      </c>
      <c r="G395" s="318" t="s">
        <v>5074</v>
      </c>
      <c r="H395" s="317">
        <v>1</v>
      </c>
    </row>
    <row r="396" spans="1:8" s="116" customFormat="1" ht="20.100000000000001" customHeight="1">
      <c r="A396" s="335">
        <v>151</v>
      </c>
      <c r="B396" s="335" t="s">
        <v>5023</v>
      </c>
      <c r="C396" s="313" t="s">
        <v>1717</v>
      </c>
      <c r="D396" s="329" t="s">
        <v>5064</v>
      </c>
      <c r="E396" s="323" t="s">
        <v>5082</v>
      </c>
      <c r="F396" s="317" t="s">
        <v>4963</v>
      </c>
      <c r="G396" s="318" t="s">
        <v>5068</v>
      </c>
      <c r="H396" s="317">
        <v>1</v>
      </c>
    </row>
    <row r="397" spans="1:8" ht="20.100000000000001" customHeight="1">
      <c r="A397" s="335">
        <v>152</v>
      </c>
      <c r="B397" s="335" t="s">
        <v>1093</v>
      </c>
      <c r="C397" s="313" t="s">
        <v>2133</v>
      </c>
      <c r="D397" s="329" t="s">
        <v>2143</v>
      </c>
      <c r="E397" s="323" t="s">
        <v>5084</v>
      </c>
      <c r="F397" s="317" t="s">
        <v>5046</v>
      </c>
      <c r="G397" s="319" t="s">
        <v>5090</v>
      </c>
      <c r="H397" s="317">
        <v>1</v>
      </c>
    </row>
    <row r="398" spans="1:8" s="116" customFormat="1" ht="20.100000000000001" customHeight="1">
      <c r="A398" s="335">
        <v>153</v>
      </c>
      <c r="B398" s="335" t="s">
        <v>5023</v>
      </c>
      <c r="C398" s="313" t="s">
        <v>1717</v>
      </c>
      <c r="D398" s="329" t="s">
        <v>5080</v>
      </c>
      <c r="E398" s="323" t="s">
        <v>5082</v>
      </c>
      <c r="F398" s="317" t="s">
        <v>4963</v>
      </c>
      <c r="G398" s="319" t="s">
        <v>5083</v>
      </c>
      <c r="H398" s="317">
        <v>1</v>
      </c>
    </row>
    <row r="399" spans="1:8" ht="20.100000000000001" customHeight="1">
      <c r="A399" s="335">
        <v>154</v>
      </c>
      <c r="B399" s="335" t="s">
        <v>1093</v>
      </c>
      <c r="C399" s="313" t="s">
        <v>2133</v>
      </c>
      <c r="D399" s="329" t="s">
        <v>5085</v>
      </c>
      <c r="E399" s="323" t="s">
        <v>5087</v>
      </c>
      <c r="F399" s="317" t="s">
        <v>5046</v>
      </c>
      <c r="G399" s="319" t="s">
        <v>5089</v>
      </c>
      <c r="H399" s="317">
        <v>1</v>
      </c>
    </row>
    <row r="400" spans="1:8" s="116" customFormat="1" ht="20.100000000000001" customHeight="1">
      <c r="A400" s="335">
        <v>155</v>
      </c>
      <c r="B400" s="335" t="s">
        <v>5023</v>
      </c>
      <c r="C400" s="313" t="s">
        <v>1717</v>
      </c>
      <c r="D400" s="329" t="s">
        <v>5086</v>
      </c>
      <c r="E400" s="323" t="s">
        <v>5082</v>
      </c>
      <c r="F400" s="317" t="s">
        <v>4963</v>
      </c>
      <c r="G400" s="319" t="s">
        <v>5088</v>
      </c>
      <c r="H400" s="317">
        <v>1</v>
      </c>
    </row>
    <row r="401" spans="1:8" ht="20.100000000000001" customHeight="1">
      <c r="A401" s="335">
        <v>156</v>
      </c>
      <c r="B401" s="335" t="s">
        <v>1093</v>
      </c>
      <c r="C401" s="313" t="s">
        <v>2133</v>
      </c>
      <c r="D401" s="329" t="s">
        <v>2144</v>
      </c>
      <c r="E401" s="323" t="s">
        <v>2145</v>
      </c>
      <c r="F401" s="317" t="s">
        <v>2135</v>
      </c>
      <c r="G401" s="319" t="s">
        <v>2146</v>
      </c>
      <c r="H401" s="317">
        <v>1</v>
      </c>
    </row>
    <row r="402" spans="1:8" ht="20.100000000000001" customHeight="1">
      <c r="A402" s="335">
        <v>157</v>
      </c>
      <c r="B402" s="335" t="s">
        <v>5041</v>
      </c>
      <c r="C402" s="317" t="s">
        <v>2133</v>
      </c>
      <c r="D402" s="329" t="s">
        <v>5057</v>
      </c>
      <c r="E402" s="340" t="s">
        <v>5058</v>
      </c>
      <c r="F402" s="317" t="s">
        <v>1492</v>
      </c>
      <c r="G402" s="328" t="s">
        <v>5059</v>
      </c>
      <c r="H402" s="317">
        <v>2</v>
      </c>
    </row>
    <row r="403" spans="1:8" s="116" customFormat="1" ht="20.100000000000001" customHeight="1">
      <c r="A403" s="335">
        <v>158</v>
      </c>
      <c r="B403" s="335" t="s">
        <v>5023</v>
      </c>
      <c r="C403" s="317" t="s">
        <v>1717</v>
      </c>
      <c r="D403" s="329" t="s">
        <v>5038</v>
      </c>
      <c r="E403" s="340" t="s">
        <v>5039</v>
      </c>
      <c r="F403" s="317" t="s">
        <v>5030</v>
      </c>
      <c r="G403" s="328"/>
      <c r="H403" s="317">
        <v>1</v>
      </c>
    </row>
    <row r="404" spans="1:8" ht="20.100000000000001" customHeight="1">
      <c r="A404" s="335">
        <v>159</v>
      </c>
      <c r="B404" s="335" t="s">
        <v>1093</v>
      </c>
      <c r="C404" s="313" t="s">
        <v>2133</v>
      </c>
      <c r="D404" s="329" t="s">
        <v>3508</v>
      </c>
      <c r="E404" s="323" t="s">
        <v>3507</v>
      </c>
      <c r="F404" s="317" t="s">
        <v>5040</v>
      </c>
      <c r="G404" s="318" t="s">
        <v>3500</v>
      </c>
      <c r="H404" s="317">
        <v>1</v>
      </c>
    </row>
    <row r="405" spans="1:8" ht="20.100000000000001" customHeight="1">
      <c r="A405" s="335">
        <v>160</v>
      </c>
      <c r="B405" s="335" t="s">
        <v>1093</v>
      </c>
      <c r="C405" s="313" t="s">
        <v>2133</v>
      </c>
      <c r="D405" s="329" t="s">
        <v>3518</v>
      </c>
      <c r="E405" s="323" t="s">
        <v>3510</v>
      </c>
      <c r="F405" s="317" t="s">
        <v>3509</v>
      </c>
      <c r="G405" s="318" t="s">
        <v>3503</v>
      </c>
      <c r="H405" s="317">
        <v>1</v>
      </c>
    </row>
    <row r="406" spans="1:8" ht="20.100000000000001" customHeight="1">
      <c r="A406" s="335">
        <v>161</v>
      </c>
      <c r="B406" s="335" t="s">
        <v>1093</v>
      </c>
      <c r="C406" s="313" t="s">
        <v>2133</v>
      </c>
      <c r="D406" s="329" t="s">
        <v>3511</v>
      </c>
      <c r="E406" s="323" t="s">
        <v>3512</v>
      </c>
      <c r="F406" s="317" t="s">
        <v>1546</v>
      </c>
      <c r="G406" s="318" t="s">
        <v>3513</v>
      </c>
      <c r="H406" s="317">
        <v>1</v>
      </c>
    </row>
    <row r="407" spans="1:8" ht="20.100000000000001" customHeight="1">
      <c r="A407" s="335">
        <v>162</v>
      </c>
      <c r="B407" s="335" t="s">
        <v>1093</v>
      </c>
      <c r="C407" s="313" t="s">
        <v>1717</v>
      </c>
      <c r="D407" s="329" t="s">
        <v>2147</v>
      </c>
      <c r="E407" s="323" t="s">
        <v>1780</v>
      </c>
      <c r="F407" s="317" t="s">
        <v>1725</v>
      </c>
      <c r="G407" s="328" t="s">
        <v>2148</v>
      </c>
      <c r="H407" s="317">
        <v>2</v>
      </c>
    </row>
    <row r="408" spans="1:8" ht="20.100000000000001" customHeight="1">
      <c r="A408" s="335">
        <v>163</v>
      </c>
      <c r="B408" s="335" t="s">
        <v>1093</v>
      </c>
      <c r="C408" s="313" t="s">
        <v>2133</v>
      </c>
      <c r="D408" s="329" t="s">
        <v>3514</v>
      </c>
      <c r="E408" s="323" t="s">
        <v>3515</v>
      </c>
      <c r="F408" s="317" t="s">
        <v>1546</v>
      </c>
      <c r="G408" s="319" t="s">
        <v>4766</v>
      </c>
      <c r="H408" s="317">
        <v>8</v>
      </c>
    </row>
    <row r="409" spans="1:8" s="116" customFormat="1" ht="20.100000000000001" customHeight="1">
      <c r="A409" s="335">
        <v>164</v>
      </c>
      <c r="B409" s="335" t="s">
        <v>4732</v>
      </c>
      <c r="C409" s="313" t="s">
        <v>1717</v>
      </c>
      <c r="D409" s="329" t="s">
        <v>4763</v>
      </c>
      <c r="E409" s="323" t="s">
        <v>4764</v>
      </c>
      <c r="F409" s="317" t="s">
        <v>1725</v>
      </c>
      <c r="G409" s="328" t="s">
        <v>4765</v>
      </c>
      <c r="H409" s="317">
        <v>2</v>
      </c>
    </row>
    <row r="410" spans="1:8" s="116" customFormat="1" ht="20.100000000000001" customHeight="1">
      <c r="A410" s="335">
        <v>165</v>
      </c>
      <c r="B410" s="337" t="s">
        <v>5023</v>
      </c>
      <c r="C410" s="313" t="s">
        <v>1717</v>
      </c>
      <c r="D410" s="329" t="s">
        <v>5017</v>
      </c>
      <c r="E410" s="323"/>
      <c r="F410" s="317" t="s">
        <v>5018</v>
      </c>
      <c r="G410" s="328"/>
      <c r="H410" s="317">
        <v>14</v>
      </c>
    </row>
    <row r="411" spans="1:8" ht="20.100000000000001" customHeight="1">
      <c r="A411" s="335">
        <v>166</v>
      </c>
      <c r="B411" s="335" t="s">
        <v>1093</v>
      </c>
      <c r="C411" s="324" t="s">
        <v>2133</v>
      </c>
      <c r="D411" s="230" t="s">
        <v>1791</v>
      </c>
      <c r="E411" s="324" t="s">
        <v>2149</v>
      </c>
      <c r="F411" s="324" t="s">
        <v>1792</v>
      </c>
      <c r="G411" s="325"/>
      <c r="H411" s="324">
        <v>1</v>
      </c>
    </row>
    <row r="412" spans="1:8" ht="20.100000000000001" customHeight="1">
      <c r="A412" s="335">
        <v>167</v>
      </c>
      <c r="B412" s="335" t="s">
        <v>1093</v>
      </c>
      <c r="C412" s="313" t="s">
        <v>2133</v>
      </c>
      <c r="D412" s="241" t="s">
        <v>429</v>
      </c>
      <c r="E412" s="349" t="s">
        <v>2150</v>
      </c>
      <c r="F412" s="350" t="s">
        <v>2151</v>
      </c>
      <c r="G412" s="351"/>
      <c r="H412" s="317">
        <v>14</v>
      </c>
    </row>
    <row r="413" spans="1:8" ht="20.100000000000001" customHeight="1">
      <c r="A413" s="348"/>
      <c r="B413" s="593" t="s">
        <v>2430</v>
      </c>
      <c r="C413" s="594"/>
      <c r="D413" s="594"/>
      <c r="E413" s="594"/>
      <c r="F413" s="594"/>
      <c r="G413" s="594"/>
      <c r="H413" s="595"/>
    </row>
    <row r="414" spans="1:8" ht="20.100000000000001" customHeight="1">
      <c r="A414" s="122" t="s">
        <v>464</v>
      </c>
      <c r="B414" s="121" t="s">
        <v>588</v>
      </c>
      <c r="C414" s="121" t="s">
        <v>587</v>
      </c>
      <c r="D414" s="133" t="s">
        <v>463</v>
      </c>
      <c r="E414" s="127" t="s">
        <v>462</v>
      </c>
      <c r="F414" s="133" t="s">
        <v>469</v>
      </c>
      <c r="G414" s="121" t="s">
        <v>461</v>
      </c>
      <c r="H414" s="121" t="s">
        <v>585</v>
      </c>
    </row>
    <row r="415" spans="1:8" ht="20.100000000000001" customHeight="1">
      <c r="A415" s="335">
        <v>1</v>
      </c>
      <c r="B415" s="335" t="s">
        <v>2431</v>
      </c>
      <c r="C415" s="317" t="s">
        <v>2259</v>
      </c>
      <c r="D415" s="223" t="s">
        <v>2261</v>
      </c>
      <c r="E415" s="323" t="s">
        <v>2260</v>
      </c>
      <c r="F415" s="323" t="s">
        <v>2258</v>
      </c>
      <c r="G415" s="328" t="s">
        <v>2262</v>
      </c>
      <c r="H415" s="321">
        <v>1</v>
      </c>
    </row>
    <row r="416" spans="1:8" ht="20.100000000000001" customHeight="1">
      <c r="A416" s="335">
        <v>2</v>
      </c>
      <c r="B416" s="335" t="s">
        <v>2431</v>
      </c>
      <c r="C416" s="317" t="s">
        <v>2259</v>
      </c>
      <c r="D416" s="223" t="s">
        <v>2263</v>
      </c>
      <c r="E416" s="323"/>
      <c r="F416" s="323" t="s">
        <v>2258</v>
      </c>
      <c r="G416" s="328" t="s">
        <v>2264</v>
      </c>
      <c r="H416" s="321">
        <v>1</v>
      </c>
    </row>
    <row r="417" spans="1:8" ht="20.100000000000001" customHeight="1">
      <c r="A417" s="335">
        <v>3</v>
      </c>
      <c r="B417" s="335" t="s">
        <v>2431</v>
      </c>
      <c r="C417" s="317" t="s">
        <v>2259</v>
      </c>
      <c r="D417" s="223" t="s">
        <v>2265</v>
      </c>
      <c r="E417" s="323"/>
      <c r="F417" s="323" t="s">
        <v>2258</v>
      </c>
      <c r="G417" s="328" t="s">
        <v>2266</v>
      </c>
      <c r="H417" s="321">
        <v>1</v>
      </c>
    </row>
    <row r="418" spans="1:8" ht="20.100000000000001" customHeight="1">
      <c r="A418" s="335">
        <v>4</v>
      </c>
      <c r="B418" s="335" t="s">
        <v>2431</v>
      </c>
      <c r="C418" s="227" t="s">
        <v>1739</v>
      </c>
      <c r="D418" s="228" t="s">
        <v>1804</v>
      </c>
      <c r="E418" s="227" t="s">
        <v>2267</v>
      </c>
      <c r="F418" s="227" t="s">
        <v>467</v>
      </c>
      <c r="G418" s="229" t="s">
        <v>2268</v>
      </c>
      <c r="H418" s="227">
        <v>1</v>
      </c>
    </row>
    <row r="419" spans="1:8" ht="20.100000000000001" customHeight="1">
      <c r="A419" s="335">
        <v>5</v>
      </c>
      <c r="B419" s="335" t="s">
        <v>2431</v>
      </c>
      <c r="C419" s="324" t="s">
        <v>1739</v>
      </c>
      <c r="D419" s="230" t="s">
        <v>1807</v>
      </c>
      <c r="E419" s="324" t="s">
        <v>2267</v>
      </c>
      <c r="F419" s="324" t="s">
        <v>467</v>
      </c>
      <c r="G419" s="325" t="s">
        <v>2268</v>
      </c>
      <c r="H419" s="324">
        <v>1</v>
      </c>
    </row>
    <row r="420" spans="1:8" ht="20.100000000000001" customHeight="1">
      <c r="A420" s="335">
        <v>6</v>
      </c>
      <c r="B420" s="335" t="s">
        <v>2431</v>
      </c>
      <c r="C420" s="324" t="s">
        <v>1739</v>
      </c>
      <c r="D420" s="230" t="s">
        <v>1808</v>
      </c>
      <c r="E420" s="332" t="s">
        <v>3066</v>
      </c>
      <c r="F420" s="324" t="s">
        <v>1809</v>
      </c>
      <c r="G420" s="325"/>
      <c r="H420" s="324">
        <v>1</v>
      </c>
    </row>
    <row r="421" spans="1:8" ht="20.100000000000001" customHeight="1">
      <c r="A421" s="335">
        <v>7</v>
      </c>
      <c r="B421" s="335" t="s">
        <v>2431</v>
      </c>
      <c r="C421" s="324" t="s">
        <v>1739</v>
      </c>
      <c r="D421" s="230" t="s">
        <v>1810</v>
      </c>
      <c r="E421" s="324" t="s">
        <v>3067</v>
      </c>
      <c r="F421" s="324" t="s">
        <v>1812</v>
      </c>
      <c r="G421" s="325" t="s">
        <v>1813</v>
      </c>
      <c r="H421" s="324">
        <v>1</v>
      </c>
    </row>
    <row r="422" spans="1:8" ht="20.100000000000001" customHeight="1">
      <c r="A422" s="335">
        <v>8</v>
      </c>
      <c r="B422" s="335" t="s">
        <v>2431</v>
      </c>
      <c r="C422" s="227" t="s">
        <v>1739</v>
      </c>
      <c r="D422" s="228" t="s">
        <v>1814</v>
      </c>
      <c r="E422" s="227" t="s">
        <v>3068</v>
      </c>
      <c r="F422" s="227" t="s">
        <v>467</v>
      </c>
      <c r="G422" s="229"/>
      <c r="H422" s="227">
        <v>1</v>
      </c>
    </row>
    <row r="423" spans="1:8" ht="20.100000000000001" customHeight="1">
      <c r="A423" s="335">
        <v>9</v>
      </c>
      <c r="B423" s="335" t="s">
        <v>2431</v>
      </c>
      <c r="C423" s="324" t="s">
        <v>1739</v>
      </c>
      <c r="D423" s="228" t="s">
        <v>2269</v>
      </c>
      <c r="E423" s="227" t="s">
        <v>2270</v>
      </c>
      <c r="F423" s="227" t="s">
        <v>2271</v>
      </c>
      <c r="G423" s="229" t="s">
        <v>2272</v>
      </c>
      <c r="H423" s="227">
        <v>1</v>
      </c>
    </row>
    <row r="424" spans="1:8" ht="20.100000000000001" customHeight="1">
      <c r="A424" s="335">
        <v>10</v>
      </c>
      <c r="B424" s="335" t="s">
        <v>2431</v>
      </c>
      <c r="C424" s="324" t="s">
        <v>2259</v>
      </c>
      <c r="D424" s="228" t="s">
        <v>2273</v>
      </c>
      <c r="E424" s="227"/>
      <c r="F424" s="227" t="s">
        <v>2274</v>
      </c>
      <c r="G424" s="229"/>
      <c r="H424" s="227">
        <v>1</v>
      </c>
    </row>
    <row r="425" spans="1:8" ht="20.100000000000001" customHeight="1">
      <c r="A425" s="335">
        <v>11</v>
      </c>
      <c r="B425" s="335" t="s">
        <v>2431</v>
      </c>
      <c r="C425" s="317" t="s">
        <v>2259</v>
      </c>
      <c r="D425" s="223" t="s">
        <v>619</v>
      </c>
      <c r="E425" s="323" t="s">
        <v>2275</v>
      </c>
      <c r="F425" s="317" t="s">
        <v>606</v>
      </c>
      <c r="G425" s="328">
        <v>50092</v>
      </c>
      <c r="H425" s="317">
        <v>1</v>
      </c>
    </row>
    <row r="426" spans="1:8" ht="20.100000000000001" customHeight="1">
      <c r="A426" s="335">
        <v>12</v>
      </c>
      <c r="B426" s="335" t="s">
        <v>2431</v>
      </c>
      <c r="C426" s="317" t="s">
        <v>2259</v>
      </c>
      <c r="D426" s="223" t="s">
        <v>1489</v>
      </c>
      <c r="E426" s="323" t="s">
        <v>1490</v>
      </c>
      <c r="F426" s="317" t="s">
        <v>467</v>
      </c>
      <c r="G426" s="328">
        <v>6049</v>
      </c>
      <c r="H426" s="317">
        <v>1</v>
      </c>
    </row>
    <row r="427" spans="1:8" ht="20.100000000000001" customHeight="1">
      <c r="A427" s="335">
        <v>13</v>
      </c>
      <c r="B427" s="335" t="s">
        <v>2431</v>
      </c>
      <c r="C427" s="317" t="s">
        <v>2259</v>
      </c>
      <c r="D427" s="223" t="s">
        <v>1491</v>
      </c>
      <c r="E427" s="323" t="s">
        <v>1459</v>
      </c>
      <c r="F427" s="317" t="s">
        <v>467</v>
      </c>
      <c r="G427" s="328" t="s">
        <v>1459</v>
      </c>
      <c r="H427" s="317">
        <v>1</v>
      </c>
    </row>
    <row r="428" spans="1:8" ht="20.100000000000001" customHeight="1">
      <c r="A428" s="335">
        <v>14</v>
      </c>
      <c r="B428" s="335" t="s">
        <v>2431</v>
      </c>
      <c r="C428" s="317" t="s">
        <v>2259</v>
      </c>
      <c r="D428" s="223" t="s">
        <v>2276</v>
      </c>
      <c r="E428" s="323" t="s">
        <v>2277</v>
      </c>
      <c r="F428" s="317" t="s">
        <v>2278</v>
      </c>
      <c r="G428" s="328" t="s">
        <v>2279</v>
      </c>
      <c r="H428" s="317">
        <v>2</v>
      </c>
    </row>
    <row r="429" spans="1:8" ht="20.100000000000001" customHeight="1">
      <c r="A429" s="335">
        <v>15</v>
      </c>
      <c r="B429" s="335" t="s">
        <v>2431</v>
      </c>
      <c r="C429" s="317" t="s">
        <v>2259</v>
      </c>
      <c r="D429" s="223" t="s">
        <v>2280</v>
      </c>
      <c r="E429" s="323"/>
      <c r="F429" s="323" t="s">
        <v>2281</v>
      </c>
      <c r="G429" s="328"/>
      <c r="H429" s="321">
        <v>1</v>
      </c>
    </row>
    <row r="430" spans="1:8" ht="20.100000000000001" customHeight="1">
      <c r="A430" s="335">
        <v>16</v>
      </c>
      <c r="B430" s="335" t="s">
        <v>2431</v>
      </c>
      <c r="C430" s="227" t="s">
        <v>1493</v>
      </c>
      <c r="D430" s="228" t="s">
        <v>1829</v>
      </c>
      <c r="E430" s="227" t="s">
        <v>1830</v>
      </c>
      <c r="F430" s="227" t="s">
        <v>467</v>
      </c>
      <c r="G430" s="229" t="s">
        <v>2282</v>
      </c>
      <c r="H430" s="227">
        <v>1</v>
      </c>
    </row>
    <row r="431" spans="1:8" ht="20.100000000000001" customHeight="1">
      <c r="A431" s="335">
        <v>17</v>
      </c>
      <c r="B431" s="335" t="s">
        <v>2431</v>
      </c>
      <c r="C431" s="227" t="s">
        <v>1493</v>
      </c>
      <c r="D431" s="228" t="s">
        <v>1835</v>
      </c>
      <c r="E431" s="227" t="s">
        <v>1834</v>
      </c>
      <c r="F431" s="227" t="s">
        <v>467</v>
      </c>
      <c r="G431" s="229" t="s">
        <v>2283</v>
      </c>
      <c r="H431" s="227">
        <v>1</v>
      </c>
    </row>
    <row r="432" spans="1:8" ht="20.100000000000001" customHeight="1">
      <c r="A432" s="335">
        <v>18</v>
      </c>
      <c r="B432" s="335" t="s">
        <v>2431</v>
      </c>
      <c r="C432" s="227" t="s">
        <v>1493</v>
      </c>
      <c r="D432" s="228" t="s">
        <v>1837</v>
      </c>
      <c r="E432" s="227" t="s">
        <v>1834</v>
      </c>
      <c r="F432" s="227" t="s">
        <v>467</v>
      </c>
      <c r="G432" s="229" t="s">
        <v>2284</v>
      </c>
      <c r="H432" s="227">
        <v>1</v>
      </c>
    </row>
    <row r="433" spans="1:8" ht="20.100000000000001" customHeight="1">
      <c r="A433" s="335">
        <v>19</v>
      </c>
      <c r="B433" s="335" t="s">
        <v>2431</v>
      </c>
      <c r="C433" s="227" t="s">
        <v>1493</v>
      </c>
      <c r="D433" s="228" t="s">
        <v>1838</v>
      </c>
      <c r="E433" s="227" t="s">
        <v>1834</v>
      </c>
      <c r="F433" s="227" t="s">
        <v>467</v>
      </c>
      <c r="G433" s="229" t="s">
        <v>2285</v>
      </c>
      <c r="H433" s="227">
        <v>1</v>
      </c>
    </row>
    <row r="434" spans="1:8" ht="20.100000000000001" customHeight="1">
      <c r="A434" s="335">
        <v>20</v>
      </c>
      <c r="B434" s="335" t="s">
        <v>2431</v>
      </c>
      <c r="C434" s="227" t="s">
        <v>1493</v>
      </c>
      <c r="D434" s="228" t="s">
        <v>1839</v>
      </c>
      <c r="E434" s="227" t="s">
        <v>1524</v>
      </c>
      <c r="F434" s="227" t="s">
        <v>467</v>
      </c>
      <c r="G434" s="229" t="s">
        <v>2286</v>
      </c>
      <c r="H434" s="227">
        <v>1</v>
      </c>
    </row>
    <row r="435" spans="1:8" ht="20.100000000000001" customHeight="1">
      <c r="A435" s="335">
        <v>21</v>
      </c>
      <c r="B435" s="335" t="s">
        <v>2431</v>
      </c>
      <c r="C435" s="324" t="s">
        <v>1493</v>
      </c>
      <c r="D435" s="230" t="s">
        <v>604</v>
      </c>
      <c r="E435" s="324" t="s">
        <v>605</v>
      </c>
      <c r="F435" s="324" t="s">
        <v>1504</v>
      </c>
      <c r="G435" s="325">
        <v>20381</v>
      </c>
      <c r="H435" s="324">
        <v>1</v>
      </c>
    </row>
    <row r="436" spans="1:8" ht="20.100000000000001" customHeight="1">
      <c r="A436" s="335">
        <v>22</v>
      </c>
      <c r="B436" s="335" t="s">
        <v>2431</v>
      </c>
      <c r="C436" s="227" t="s">
        <v>1493</v>
      </c>
      <c r="D436" s="228" t="s">
        <v>1842</v>
      </c>
      <c r="E436" s="227" t="s">
        <v>2287</v>
      </c>
      <c r="F436" s="227" t="s">
        <v>1504</v>
      </c>
      <c r="G436" s="229" t="s">
        <v>2288</v>
      </c>
      <c r="H436" s="227">
        <v>1</v>
      </c>
    </row>
    <row r="437" spans="1:8" ht="20.100000000000001" customHeight="1">
      <c r="A437" s="335">
        <v>23</v>
      </c>
      <c r="B437" s="335" t="s">
        <v>2431</v>
      </c>
      <c r="C437" s="227" t="s">
        <v>1493</v>
      </c>
      <c r="D437" s="228" t="s">
        <v>1844</v>
      </c>
      <c r="E437" s="227" t="s">
        <v>1845</v>
      </c>
      <c r="F437" s="227" t="s">
        <v>467</v>
      </c>
      <c r="G437" s="229" t="s">
        <v>2289</v>
      </c>
      <c r="H437" s="227">
        <v>1</v>
      </c>
    </row>
    <row r="438" spans="1:8" ht="20.100000000000001" customHeight="1">
      <c r="A438" s="335">
        <v>24</v>
      </c>
      <c r="B438" s="335" t="s">
        <v>2431</v>
      </c>
      <c r="C438" s="227" t="s">
        <v>1493</v>
      </c>
      <c r="D438" s="228" t="s">
        <v>1846</v>
      </c>
      <c r="E438" s="227" t="s">
        <v>2290</v>
      </c>
      <c r="F438" s="227" t="s">
        <v>467</v>
      </c>
      <c r="G438" s="229" t="s">
        <v>2291</v>
      </c>
      <c r="H438" s="227">
        <v>1</v>
      </c>
    </row>
    <row r="439" spans="1:8" ht="20.100000000000001" customHeight="1">
      <c r="A439" s="335">
        <v>25</v>
      </c>
      <c r="B439" s="335" t="s">
        <v>2431</v>
      </c>
      <c r="C439" s="227" t="s">
        <v>1493</v>
      </c>
      <c r="D439" s="228" t="s">
        <v>2292</v>
      </c>
      <c r="E439" s="227" t="s">
        <v>2293</v>
      </c>
      <c r="F439" s="227" t="s">
        <v>2294</v>
      </c>
      <c r="G439" s="229"/>
      <c r="H439" s="227">
        <v>1</v>
      </c>
    </row>
    <row r="440" spans="1:8" ht="20.100000000000001" customHeight="1">
      <c r="A440" s="335">
        <v>26</v>
      </c>
      <c r="B440" s="335" t="s">
        <v>2431</v>
      </c>
      <c r="C440" s="317" t="s">
        <v>2295</v>
      </c>
      <c r="D440" s="223" t="s">
        <v>2296</v>
      </c>
      <c r="E440" s="323" t="s">
        <v>2297</v>
      </c>
      <c r="F440" s="317" t="s">
        <v>599</v>
      </c>
      <c r="G440" s="328" t="s">
        <v>2298</v>
      </c>
      <c r="H440" s="317">
        <v>1</v>
      </c>
    </row>
    <row r="441" spans="1:8" ht="20.100000000000001" customHeight="1">
      <c r="A441" s="335">
        <v>27</v>
      </c>
      <c r="B441" s="335" t="s">
        <v>2431</v>
      </c>
      <c r="C441" s="317" t="s">
        <v>2295</v>
      </c>
      <c r="D441" s="223" t="s">
        <v>2299</v>
      </c>
      <c r="E441" s="323" t="s">
        <v>2300</v>
      </c>
      <c r="F441" s="317" t="s">
        <v>2301</v>
      </c>
      <c r="G441" s="328">
        <v>100208</v>
      </c>
      <c r="H441" s="317">
        <v>1</v>
      </c>
    </row>
    <row r="442" spans="1:8" ht="20.100000000000001" customHeight="1">
      <c r="A442" s="335">
        <v>28</v>
      </c>
      <c r="B442" s="335" t="s">
        <v>2431</v>
      </c>
      <c r="C442" s="227" t="s">
        <v>1493</v>
      </c>
      <c r="D442" s="223" t="s">
        <v>2302</v>
      </c>
      <c r="E442" s="323" t="s">
        <v>2303</v>
      </c>
      <c r="F442" s="317" t="s">
        <v>2301</v>
      </c>
      <c r="G442" s="328" t="s">
        <v>2304</v>
      </c>
      <c r="H442" s="317">
        <v>1</v>
      </c>
    </row>
    <row r="443" spans="1:8" s="116" customFormat="1" ht="20.100000000000001" customHeight="1">
      <c r="A443" s="335">
        <v>29</v>
      </c>
      <c r="B443" s="335" t="s">
        <v>2431</v>
      </c>
      <c r="C443" s="227" t="s">
        <v>1493</v>
      </c>
      <c r="D443" s="223" t="s">
        <v>2305</v>
      </c>
      <c r="E443" s="323" t="s">
        <v>2306</v>
      </c>
      <c r="F443" s="317" t="s">
        <v>2258</v>
      </c>
      <c r="G443" s="328" t="s">
        <v>2307</v>
      </c>
      <c r="H443" s="317">
        <v>1</v>
      </c>
    </row>
    <row r="444" spans="1:8" ht="20.100000000000001" customHeight="1">
      <c r="A444" s="335">
        <v>30</v>
      </c>
      <c r="B444" s="335" t="s">
        <v>2431</v>
      </c>
      <c r="C444" s="317" t="s">
        <v>1493</v>
      </c>
      <c r="D444" s="223" t="s">
        <v>2308</v>
      </c>
      <c r="E444" s="323"/>
      <c r="F444" s="317" t="s">
        <v>2309</v>
      </c>
      <c r="G444" s="328"/>
      <c r="H444" s="317">
        <v>1</v>
      </c>
    </row>
    <row r="445" spans="1:8" ht="20.100000000000001" customHeight="1">
      <c r="A445" s="335">
        <v>31</v>
      </c>
      <c r="B445" s="335" t="s">
        <v>2431</v>
      </c>
      <c r="C445" s="227" t="s">
        <v>1493</v>
      </c>
      <c r="D445" s="223" t="s">
        <v>2310</v>
      </c>
      <c r="E445" s="323" t="s">
        <v>2311</v>
      </c>
      <c r="F445" s="317" t="s">
        <v>2258</v>
      </c>
      <c r="G445" s="328" t="s">
        <v>2312</v>
      </c>
      <c r="H445" s="317">
        <v>1</v>
      </c>
    </row>
    <row r="446" spans="1:8" ht="20.100000000000001" customHeight="1">
      <c r="A446" s="335">
        <v>32</v>
      </c>
      <c r="B446" s="335" t="s">
        <v>2431</v>
      </c>
      <c r="C446" s="227" t="s">
        <v>1493</v>
      </c>
      <c r="D446" s="223" t="s">
        <v>2313</v>
      </c>
      <c r="E446" s="323" t="s">
        <v>2314</v>
      </c>
      <c r="F446" s="317" t="s">
        <v>2258</v>
      </c>
      <c r="G446" s="328" t="s">
        <v>2315</v>
      </c>
      <c r="H446" s="311">
        <v>1</v>
      </c>
    </row>
    <row r="447" spans="1:8" ht="20.100000000000001" customHeight="1">
      <c r="A447" s="335">
        <v>33</v>
      </c>
      <c r="B447" s="335" t="s">
        <v>2431</v>
      </c>
      <c r="C447" s="324" t="s">
        <v>1494</v>
      </c>
      <c r="D447" s="230" t="s">
        <v>1856</v>
      </c>
      <c r="E447" s="324" t="s">
        <v>2316</v>
      </c>
      <c r="F447" s="324" t="s">
        <v>467</v>
      </c>
      <c r="G447" s="325">
        <v>100083</v>
      </c>
      <c r="H447" s="324">
        <v>1</v>
      </c>
    </row>
    <row r="448" spans="1:8" ht="20.100000000000001" customHeight="1">
      <c r="A448" s="335">
        <v>34</v>
      </c>
      <c r="B448" s="335" t="s">
        <v>2431</v>
      </c>
      <c r="C448" s="324" t="s">
        <v>1494</v>
      </c>
      <c r="D448" s="230" t="s">
        <v>1901</v>
      </c>
      <c r="E448" s="324" t="s">
        <v>1902</v>
      </c>
      <c r="F448" s="324" t="s">
        <v>467</v>
      </c>
      <c r="G448" s="325" t="s">
        <v>2317</v>
      </c>
      <c r="H448" s="324">
        <v>1</v>
      </c>
    </row>
    <row r="449" spans="1:8" ht="20.100000000000001" customHeight="1">
      <c r="A449" s="335">
        <v>35</v>
      </c>
      <c r="B449" s="335" t="s">
        <v>2431</v>
      </c>
      <c r="C449" s="324" t="s">
        <v>1494</v>
      </c>
      <c r="D449" s="230" t="s">
        <v>1858</v>
      </c>
      <c r="E449" s="324" t="s">
        <v>1859</v>
      </c>
      <c r="F449" s="324" t="s">
        <v>467</v>
      </c>
      <c r="G449" s="325">
        <v>7549</v>
      </c>
      <c r="H449" s="324">
        <v>1</v>
      </c>
    </row>
    <row r="450" spans="1:8" ht="20.100000000000001" customHeight="1">
      <c r="A450" s="335">
        <v>36</v>
      </c>
      <c r="B450" s="335" t="s">
        <v>2431</v>
      </c>
      <c r="C450" s="324" t="s">
        <v>1494</v>
      </c>
      <c r="D450" s="230" t="s">
        <v>1872</v>
      </c>
      <c r="E450" s="324" t="s">
        <v>2318</v>
      </c>
      <c r="F450" s="324" t="s">
        <v>467</v>
      </c>
      <c r="G450" s="325">
        <v>8360</v>
      </c>
      <c r="H450" s="324">
        <v>1</v>
      </c>
    </row>
    <row r="451" spans="1:8" ht="20.100000000000001" customHeight="1">
      <c r="A451" s="335">
        <v>37</v>
      </c>
      <c r="B451" s="335" t="s">
        <v>2431</v>
      </c>
      <c r="C451" s="227" t="s">
        <v>1494</v>
      </c>
      <c r="D451" s="228" t="s">
        <v>1874</v>
      </c>
      <c r="E451" s="227" t="s">
        <v>2319</v>
      </c>
      <c r="F451" s="227" t="s">
        <v>467</v>
      </c>
      <c r="G451" s="229" t="s">
        <v>2320</v>
      </c>
      <c r="H451" s="227">
        <v>1</v>
      </c>
    </row>
    <row r="452" spans="1:8" ht="20.100000000000001" customHeight="1">
      <c r="A452" s="335">
        <v>38</v>
      </c>
      <c r="B452" s="335" t="s">
        <v>2431</v>
      </c>
      <c r="C452" s="227" t="s">
        <v>1494</v>
      </c>
      <c r="D452" s="230" t="s">
        <v>1877</v>
      </c>
      <c r="E452" s="324" t="s">
        <v>2319</v>
      </c>
      <c r="F452" s="324" t="s">
        <v>467</v>
      </c>
      <c r="G452" s="325" t="s">
        <v>2321</v>
      </c>
      <c r="H452" s="324">
        <v>1</v>
      </c>
    </row>
    <row r="453" spans="1:8" ht="20.100000000000001" customHeight="1">
      <c r="A453" s="335">
        <v>39</v>
      </c>
      <c r="B453" s="335" t="s">
        <v>2431</v>
      </c>
      <c r="C453" s="324" t="s">
        <v>1494</v>
      </c>
      <c r="D453" s="230" t="s">
        <v>2322</v>
      </c>
      <c r="E453" s="324"/>
      <c r="F453" s="324" t="s">
        <v>2309</v>
      </c>
      <c r="G453" s="325"/>
      <c r="H453" s="324">
        <v>1</v>
      </c>
    </row>
    <row r="454" spans="1:8" ht="20.100000000000001" customHeight="1">
      <c r="A454" s="335">
        <v>40</v>
      </c>
      <c r="B454" s="335" t="s">
        <v>2431</v>
      </c>
      <c r="C454" s="324" t="s">
        <v>1494</v>
      </c>
      <c r="D454" s="223" t="s">
        <v>2432</v>
      </c>
      <c r="E454" s="323" t="s">
        <v>2323</v>
      </c>
      <c r="F454" s="317" t="s">
        <v>467</v>
      </c>
      <c r="G454" s="328" t="s">
        <v>2324</v>
      </c>
      <c r="H454" s="317">
        <v>1</v>
      </c>
    </row>
    <row r="455" spans="1:8" ht="20.100000000000001" customHeight="1">
      <c r="A455" s="335">
        <v>41</v>
      </c>
      <c r="B455" s="335" t="s">
        <v>2431</v>
      </c>
      <c r="C455" s="324" t="s">
        <v>1494</v>
      </c>
      <c r="D455" s="223" t="s">
        <v>1495</v>
      </c>
      <c r="E455" s="323" t="s">
        <v>2323</v>
      </c>
      <c r="F455" s="317" t="s">
        <v>467</v>
      </c>
      <c r="G455" s="328" t="s">
        <v>2325</v>
      </c>
      <c r="H455" s="317">
        <v>1</v>
      </c>
    </row>
    <row r="456" spans="1:8" ht="20.100000000000001" customHeight="1">
      <c r="A456" s="335">
        <v>42</v>
      </c>
      <c r="B456" s="335" t="s">
        <v>2431</v>
      </c>
      <c r="C456" s="324" t="s">
        <v>1494</v>
      </c>
      <c r="D456" s="223" t="s">
        <v>1496</v>
      </c>
      <c r="E456" s="323" t="s">
        <v>1497</v>
      </c>
      <c r="F456" s="317" t="s">
        <v>467</v>
      </c>
      <c r="G456" s="328" t="s">
        <v>2326</v>
      </c>
      <c r="H456" s="317">
        <v>1</v>
      </c>
    </row>
    <row r="457" spans="1:8" ht="20.100000000000001" customHeight="1">
      <c r="A457" s="335">
        <v>43</v>
      </c>
      <c r="B457" s="335" t="s">
        <v>2431</v>
      </c>
      <c r="C457" s="324" t="s">
        <v>1494</v>
      </c>
      <c r="D457" s="223" t="s">
        <v>1498</v>
      </c>
      <c r="E457" s="323" t="s">
        <v>1497</v>
      </c>
      <c r="F457" s="317" t="s">
        <v>467</v>
      </c>
      <c r="G457" s="328" t="s">
        <v>2327</v>
      </c>
      <c r="H457" s="317">
        <v>1</v>
      </c>
    </row>
    <row r="458" spans="1:8" ht="20.100000000000001" customHeight="1">
      <c r="A458" s="335">
        <v>44</v>
      </c>
      <c r="B458" s="335" t="s">
        <v>2431</v>
      </c>
      <c r="C458" s="324" t="s">
        <v>1494</v>
      </c>
      <c r="D458" s="223" t="s">
        <v>1499</v>
      </c>
      <c r="E458" s="323" t="s">
        <v>1497</v>
      </c>
      <c r="F458" s="317" t="s">
        <v>467</v>
      </c>
      <c r="G458" s="328" t="s">
        <v>2328</v>
      </c>
      <c r="H458" s="317">
        <v>1</v>
      </c>
    </row>
    <row r="459" spans="1:8" ht="20.100000000000001" customHeight="1">
      <c r="A459" s="335">
        <v>45</v>
      </c>
      <c r="B459" s="335" t="s">
        <v>2431</v>
      </c>
      <c r="C459" s="324" t="s">
        <v>1494</v>
      </c>
      <c r="D459" s="329" t="s">
        <v>2330</v>
      </c>
      <c r="E459" s="340" t="s">
        <v>2329</v>
      </c>
      <c r="F459" s="317" t="s">
        <v>2258</v>
      </c>
      <c r="G459" s="328" t="s">
        <v>2331</v>
      </c>
      <c r="H459" s="317">
        <v>1</v>
      </c>
    </row>
    <row r="460" spans="1:8" ht="20.100000000000001" customHeight="1">
      <c r="A460" s="335">
        <v>46</v>
      </c>
      <c r="B460" s="335" t="s">
        <v>2431</v>
      </c>
      <c r="C460" s="324" t="s">
        <v>1494</v>
      </c>
      <c r="D460" s="329" t="s">
        <v>2332</v>
      </c>
      <c r="E460" s="340" t="s">
        <v>2333</v>
      </c>
      <c r="F460" s="317" t="s">
        <v>2258</v>
      </c>
      <c r="G460" s="328" t="s">
        <v>2334</v>
      </c>
      <c r="H460" s="317">
        <v>1</v>
      </c>
    </row>
    <row r="461" spans="1:8" ht="20.100000000000001" customHeight="1">
      <c r="A461" s="335">
        <v>47</v>
      </c>
      <c r="B461" s="335" t="s">
        <v>2431</v>
      </c>
      <c r="C461" s="324" t="s">
        <v>1494</v>
      </c>
      <c r="D461" s="329" t="s">
        <v>2335</v>
      </c>
      <c r="E461" s="340" t="s">
        <v>2336</v>
      </c>
      <c r="F461" s="317" t="s">
        <v>2258</v>
      </c>
      <c r="G461" s="328" t="s">
        <v>2337</v>
      </c>
      <c r="H461" s="317">
        <v>1</v>
      </c>
    </row>
    <row r="462" spans="1:8" ht="20.100000000000001" customHeight="1">
      <c r="A462" s="335">
        <v>48</v>
      </c>
      <c r="B462" s="335" t="s">
        <v>2431</v>
      </c>
      <c r="C462" s="227" t="s">
        <v>1906</v>
      </c>
      <c r="D462" s="228" t="s">
        <v>1907</v>
      </c>
      <c r="E462" s="227" t="s">
        <v>1908</v>
      </c>
      <c r="F462" s="227" t="s">
        <v>467</v>
      </c>
      <c r="G462" s="229" t="s">
        <v>2338</v>
      </c>
      <c r="H462" s="227">
        <v>1</v>
      </c>
    </row>
    <row r="463" spans="1:8" ht="20.100000000000001" customHeight="1">
      <c r="A463" s="335">
        <v>49</v>
      </c>
      <c r="B463" s="335" t="s">
        <v>2431</v>
      </c>
      <c r="C463" s="227" t="s">
        <v>1906</v>
      </c>
      <c r="D463" s="228" t="s">
        <v>1910</v>
      </c>
      <c r="E463" s="227" t="s">
        <v>2339</v>
      </c>
      <c r="F463" s="227" t="s">
        <v>467</v>
      </c>
      <c r="G463" s="229" t="s">
        <v>2340</v>
      </c>
      <c r="H463" s="227">
        <v>1</v>
      </c>
    </row>
    <row r="464" spans="1:8" ht="20.100000000000001" customHeight="1">
      <c r="A464" s="335">
        <v>50</v>
      </c>
      <c r="B464" s="335" t="s">
        <v>2431</v>
      </c>
      <c r="C464" s="324" t="s">
        <v>1906</v>
      </c>
      <c r="D464" s="230" t="s">
        <v>1913</v>
      </c>
      <c r="E464" s="324" t="s">
        <v>1914</v>
      </c>
      <c r="F464" s="324" t="s">
        <v>1915</v>
      </c>
      <c r="G464" s="325" t="s">
        <v>1916</v>
      </c>
      <c r="H464" s="324">
        <v>1</v>
      </c>
    </row>
    <row r="465" spans="1:8" ht="20.100000000000001" customHeight="1">
      <c r="A465" s="335">
        <v>51</v>
      </c>
      <c r="B465" s="335" t="s">
        <v>2431</v>
      </c>
      <c r="C465" s="227" t="s">
        <v>1906</v>
      </c>
      <c r="D465" s="228" t="s">
        <v>1917</v>
      </c>
      <c r="E465" s="227" t="s">
        <v>1918</v>
      </c>
      <c r="F465" s="227" t="s">
        <v>1504</v>
      </c>
      <c r="G465" s="229" t="s">
        <v>2341</v>
      </c>
      <c r="H465" s="227">
        <v>1</v>
      </c>
    </row>
    <row r="466" spans="1:8" ht="20.100000000000001" customHeight="1">
      <c r="A466" s="335">
        <v>52</v>
      </c>
      <c r="B466" s="335" t="s">
        <v>2431</v>
      </c>
      <c r="C466" s="317" t="s">
        <v>2342</v>
      </c>
      <c r="D466" s="223" t="s">
        <v>2344</v>
      </c>
      <c r="E466" s="341" t="s">
        <v>590</v>
      </c>
      <c r="F466" s="317" t="s">
        <v>2343</v>
      </c>
      <c r="G466" s="328" t="s">
        <v>2345</v>
      </c>
      <c r="H466" s="317">
        <v>1</v>
      </c>
    </row>
    <row r="467" spans="1:8" ht="20.100000000000001" customHeight="1">
      <c r="A467" s="335">
        <v>53</v>
      </c>
      <c r="B467" s="335" t="s">
        <v>2431</v>
      </c>
      <c r="C467" s="324" t="s">
        <v>1906</v>
      </c>
      <c r="D467" s="230" t="s">
        <v>1926</v>
      </c>
      <c r="E467" s="347" t="s">
        <v>1927</v>
      </c>
      <c r="F467" s="324" t="s">
        <v>467</v>
      </c>
      <c r="G467" s="325">
        <v>10003</v>
      </c>
      <c r="H467" s="324">
        <v>1</v>
      </c>
    </row>
    <row r="468" spans="1:8" ht="20.100000000000001" customHeight="1">
      <c r="A468" s="335">
        <v>54</v>
      </c>
      <c r="B468" s="335" t="s">
        <v>2431</v>
      </c>
      <c r="C468" s="324" t="s">
        <v>1906</v>
      </c>
      <c r="D468" s="230" t="s">
        <v>1928</v>
      </c>
      <c r="E468" s="347" t="s">
        <v>1929</v>
      </c>
      <c r="F468" s="324" t="s">
        <v>467</v>
      </c>
      <c r="G468" s="325" t="s">
        <v>2346</v>
      </c>
      <c r="H468" s="324">
        <v>1</v>
      </c>
    </row>
    <row r="469" spans="1:8" ht="20.100000000000001" customHeight="1">
      <c r="A469" s="335">
        <v>55</v>
      </c>
      <c r="B469" s="335" t="s">
        <v>2431</v>
      </c>
      <c r="C469" s="324" t="s">
        <v>1906</v>
      </c>
      <c r="D469" s="230" t="s">
        <v>1930</v>
      </c>
      <c r="E469" s="347" t="s">
        <v>1931</v>
      </c>
      <c r="F469" s="324" t="s">
        <v>467</v>
      </c>
      <c r="G469" s="325" t="s">
        <v>2347</v>
      </c>
      <c r="H469" s="324">
        <v>1</v>
      </c>
    </row>
    <row r="470" spans="1:8" ht="20.100000000000001" customHeight="1">
      <c r="A470" s="335">
        <v>56</v>
      </c>
      <c r="B470" s="335" t="s">
        <v>2431</v>
      </c>
      <c r="C470" s="324" t="s">
        <v>1906</v>
      </c>
      <c r="D470" s="230" t="s">
        <v>1932</v>
      </c>
      <c r="E470" s="347" t="s">
        <v>1933</v>
      </c>
      <c r="F470" s="324" t="s">
        <v>467</v>
      </c>
      <c r="G470" s="325">
        <v>10145</v>
      </c>
      <c r="H470" s="324">
        <v>1</v>
      </c>
    </row>
    <row r="471" spans="1:8" ht="20.100000000000001" customHeight="1">
      <c r="A471" s="335">
        <v>57</v>
      </c>
      <c r="B471" s="335" t="s">
        <v>2431</v>
      </c>
      <c r="C471" s="324" t="s">
        <v>1906</v>
      </c>
      <c r="D471" s="230" t="s">
        <v>1934</v>
      </c>
      <c r="E471" s="347" t="s">
        <v>1935</v>
      </c>
      <c r="F471" s="324" t="s">
        <v>467</v>
      </c>
      <c r="G471" s="325" t="s">
        <v>2348</v>
      </c>
      <c r="H471" s="324">
        <v>1</v>
      </c>
    </row>
    <row r="472" spans="1:8" ht="20.100000000000001" customHeight="1">
      <c r="A472" s="335">
        <v>58</v>
      </c>
      <c r="B472" s="335" t="s">
        <v>2431</v>
      </c>
      <c r="C472" s="324" t="s">
        <v>1906</v>
      </c>
      <c r="D472" s="230" t="s">
        <v>1937</v>
      </c>
      <c r="E472" s="347" t="s">
        <v>610</v>
      </c>
      <c r="F472" s="324" t="s">
        <v>467</v>
      </c>
      <c r="G472" s="325" t="s">
        <v>2349</v>
      </c>
      <c r="H472" s="324">
        <v>2</v>
      </c>
    </row>
    <row r="473" spans="1:8" ht="20.100000000000001" customHeight="1">
      <c r="A473" s="335">
        <v>59</v>
      </c>
      <c r="B473" s="335" t="s">
        <v>2431</v>
      </c>
      <c r="C473" s="324" t="s">
        <v>1906</v>
      </c>
      <c r="D473" s="230" t="s">
        <v>594</v>
      </c>
      <c r="E473" s="324" t="s">
        <v>595</v>
      </c>
      <c r="F473" s="332" t="s">
        <v>1504</v>
      </c>
      <c r="G473" s="325">
        <v>20258</v>
      </c>
      <c r="H473" s="324">
        <v>1</v>
      </c>
    </row>
    <row r="474" spans="1:8" ht="20.100000000000001" customHeight="1">
      <c r="A474" s="335">
        <v>60</v>
      </c>
      <c r="B474" s="335" t="s">
        <v>2431</v>
      </c>
      <c r="C474" s="324" t="s">
        <v>1906</v>
      </c>
      <c r="D474" s="223" t="s">
        <v>2350</v>
      </c>
      <c r="E474" s="341" t="s">
        <v>2351</v>
      </c>
      <c r="F474" s="317" t="s">
        <v>2258</v>
      </c>
      <c r="G474" s="328" t="s">
        <v>2352</v>
      </c>
      <c r="H474" s="317">
        <v>1</v>
      </c>
    </row>
    <row r="475" spans="1:8" ht="20.100000000000001" customHeight="1">
      <c r="A475" s="335">
        <v>61</v>
      </c>
      <c r="B475" s="335" t="s">
        <v>2431</v>
      </c>
      <c r="C475" s="317" t="s">
        <v>2342</v>
      </c>
      <c r="D475" s="223" t="s">
        <v>1500</v>
      </c>
      <c r="E475" s="341" t="s">
        <v>1501</v>
      </c>
      <c r="F475" s="317" t="s">
        <v>467</v>
      </c>
      <c r="G475" s="328">
        <v>10099</v>
      </c>
      <c r="H475" s="317">
        <v>1</v>
      </c>
    </row>
    <row r="476" spans="1:8" ht="20.100000000000001" customHeight="1">
      <c r="A476" s="335">
        <v>62</v>
      </c>
      <c r="B476" s="335" t="s">
        <v>2431</v>
      </c>
      <c r="C476" s="317" t="s">
        <v>2342</v>
      </c>
      <c r="D476" s="223" t="s">
        <v>2353</v>
      </c>
      <c r="E476" s="341" t="s">
        <v>2354</v>
      </c>
      <c r="F476" s="458" t="s">
        <v>4730</v>
      </c>
      <c r="G476" s="328" t="s">
        <v>2355</v>
      </c>
      <c r="H476" s="317">
        <v>1</v>
      </c>
    </row>
    <row r="477" spans="1:8" ht="20.100000000000001" customHeight="1">
      <c r="A477" s="335">
        <v>63</v>
      </c>
      <c r="B477" s="335" t="s">
        <v>2431</v>
      </c>
      <c r="C477" s="317" t="s">
        <v>2342</v>
      </c>
      <c r="D477" s="223" t="s">
        <v>2356</v>
      </c>
      <c r="E477" s="341" t="s">
        <v>2357</v>
      </c>
      <c r="F477" s="317" t="s">
        <v>2301</v>
      </c>
      <c r="G477" s="328" t="s">
        <v>2358</v>
      </c>
      <c r="H477" s="317">
        <v>1</v>
      </c>
    </row>
    <row r="478" spans="1:8" ht="20.100000000000001" customHeight="1">
      <c r="A478" s="335">
        <v>64</v>
      </c>
      <c r="B478" s="335" t="s">
        <v>2431</v>
      </c>
      <c r="C478" s="317" t="s">
        <v>2342</v>
      </c>
      <c r="D478" s="223" t="s">
        <v>2359</v>
      </c>
      <c r="E478" s="341" t="s">
        <v>2360</v>
      </c>
      <c r="F478" s="317" t="s">
        <v>2301</v>
      </c>
      <c r="G478" s="328" t="s">
        <v>2361</v>
      </c>
      <c r="H478" s="317">
        <v>1</v>
      </c>
    </row>
    <row r="479" spans="1:8" ht="20.100000000000001" customHeight="1">
      <c r="A479" s="335">
        <v>65</v>
      </c>
      <c r="B479" s="335" t="s">
        <v>2431</v>
      </c>
      <c r="C479" s="317" t="s">
        <v>2342</v>
      </c>
      <c r="D479" s="223" t="s">
        <v>2362</v>
      </c>
      <c r="E479" s="341" t="s">
        <v>2363</v>
      </c>
      <c r="F479" s="317" t="s">
        <v>2258</v>
      </c>
      <c r="G479" s="328" t="s">
        <v>2364</v>
      </c>
      <c r="H479" s="317">
        <v>1</v>
      </c>
    </row>
    <row r="480" spans="1:8" ht="20.100000000000001" customHeight="1">
      <c r="A480" s="335">
        <v>66</v>
      </c>
      <c r="B480" s="335" t="s">
        <v>2431</v>
      </c>
      <c r="C480" s="317" t="s">
        <v>2342</v>
      </c>
      <c r="D480" s="223" t="s">
        <v>2365</v>
      </c>
      <c r="E480" s="341" t="s">
        <v>2366</v>
      </c>
      <c r="F480" s="317" t="s">
        <v>2258</v>
      </c>
      <c r="G480" s="328" t="s">
        <v>2367</v>
      </c>
      <c r="H480" s="317">
        <v>1</v>
      </c>
    </row>
    <row r="481" spans="1:8" ht="20.100000000000001" customHeight="1">
      <c r="A481" s="335">
        <v>67</v>
      </c>
      <c r="B481" s="335" t="s">
        <v>2431</v>
      </c>
      <c r="C481" s="324" t="s">
        <v>1503</v>
      </c>
      <c r="D481" s="230" t="s">
        <v>1510</v>
      </c>
      <c r="E481" s="324" t="s">
        <v>1511</v>
      </c>
      <c r="F481" s="324" t="s">
        <v>1507</v>
      </c>
      <c r="G481" s="325" t="s">
        <v>2368</v>
      </c>
      <c r="H481" s="324">
        <v>1</v>
      </c>
    </row>
    <row r="482" spans="1:8" ht="20.100000000000001" customHeight="1">
      <c r="A482" s="335">
        <v>68</v>
      </c>
      <c r="B482" s="335" t="s">
        <v>2431</v>
      </c>
      <c r="C482" s="324" t="s">
        <v>1503</v>
      </c>
      <c r="D482" s="230" t="s">
        <v>1512</v>
      </c>
      <c r="E482" s="324" t="s">
        <v>1513</v>
      </c>
      <c r="F482" s="324" t="s">
        <v>1507</v>
      </c>
      <c r="G482" s="325" t="s">
        <v>2369</v>
      </c>
      <c r="H482" s="324">
        <v>1</v>
      </c>
    </row>
    <row r="483" spans="1:8" ht="20.100000000000001" customHeight="1">
      <c r="A483" s="335">
        <v>69</v>
      </c>
      <c r="B483" s="335" t="s">
        <v>2431</v>
      </c>
      <c r="C483" s="324" t="s">
        <v>1503</v>
      </c>
      <c r="D483" s="230" t="s">
        <v>2370</v>
      </c>
      <c r="E483" s="324" t="s">
        <v>2371</v>
      </c>
      <c r="F483" s="324" t="s">
        <v>2258</v>
      </c>
      <c r="G483" s="325" t="s">
        <v>2372</v>
      </c>
      <c r="H483" s="324">
        <v>1</v>
      </c>
    </row>
    <row r="484" spans="1:8" ht="20.100000000000001" customHeight="1">
      <c r="A484" s="335">
        <v>70</v>
      </c>
      <c r="B484" s="335" t="s">
        <v>2431</v>
      </c>
      <c r="C484" s="324" t="s">
        <v>1503</v>
      </c>
      <c r="D484" s="230" t="s">
        <v>2373</v>
      </c>
      <c r="E484" s="324" t="s">
        <v>2374</v>
      </c>
      <c r="F484" s="324" t="s">
        <v>2258</v>
      </c>
      <c r="G484" s="325" t="s">
        <v>2375</v>
      </c>
      <c r="H484" s="324">
        <v>1</v>
      </c>
    </row>
    <row r="485" spans="1:8" ht="20.100000000000001" customHeight="1">
      <c r="A485" s="335">
        <v>71</v>
      </c>
      <c r="B485" s="335" t="s">
        <v>2431</v>
      </c>
      <c r="C485" s="324" t="s">
        <v>1503</v>
      </c>
      <c r="D485" s="230" t="s">
        <v>2376</v>
      </c>
      <c r="E485" s="324" t="s">
        <v>2377</v>
      </c>
      <c r="F485" s="324" t="s">
        <v>2258</v>
      </c>
      <c r="G485" s="325" t="s">
        <v>2378</v>
      </c>
      <c r="H485" s="324">
        <v>1</v>
      </c>
    </row>
    <row r="486" spans="1:8" ht="20.100000000000001" customHeight="1">
      <c r="A486" s="335">
        <v>72</v>
      </c>
      <c r="B486" s="335" t="s">
        <v>2431</v>
      </c>
      <c r="C486" s="324" t="s">
        <v>1503</v>
      </c>
      <c r="D486" s="230" t="s">
        <v>1971</v>
      </c>
      <c r="E486" s="324">
        <v>7552</v>
      </c>
      <c r="F486" s="324" t="s">
        <v>467</v>
      </c>
      <c r="G486" s="325" t="s">
        <v>2252</v>
      </c>
      <c r="H486" s="324">
        <v>1</v>
      </c>
    </row>
    <row r="487" spans="1:8" ht="20.100000000000001" customHeight="1">
      <c r="A487" s="335">
        <v>73</v>
      </c>
      <c r="B487" s="335" t="s">
        <v>2431</v>
      </c>
      <c r="C487" s="324" t="s">
        <v>1503</v>
      </c>
      <c r="D487" s="230" t="s">
        <v>1975</v>
      </c>
      <c r="E487" s="324" t="s">
        <v>1976</v>
      </c>
      <c r="F487" s="324" t="s">
        <v>467</v>
      </c>
      <c r="G487" s="325" t="s">
        <v>1977</v>
      </c>
      <c r="H487" s="324">
        <v>1</v>
      </c>
    </row>
    <row r="488" spans="1:8" ht="20.100000000000001" customHeight="1">
      <c r="A488" s="335">
        <v>74</v>
      </c>
      <c r="B488" s="335" t="s">
        <v>2431</v>
      </c>
      <c r="C488" s="324" t="s">
        <v>1503</v>
      </c>
      <c r="D488" s="230" t="s">
        <v>1980</v>
      </c>
      <c r="E488" s="324" t="s">
        <v>1981</v>
      </c>
      <c r="F488" s="324" t="s">
        <v>467</v>
      </c>
      <c r="G488" s="325">
        <v>7406</v>
      </c>
      <c r="H488" s="324">
        <v>1</v>
      </c>
    </row>
    <row r="489" spans="1:8" ht="20.100000000000001" customHeight="1">
      <c r="A489" s="335">
        <v>75</v>
      </c>
      <c r="B489" s="335" t="s">
        <v>2431</v>
      </c>
      <c r="C489" s="324" t="s">
        <v>1503</v>
      </c>
      <c r="D489" s="230" t="s">
        <v>617</v>
      </c>
      <c r="E489" s="347" t="s">
        <v>618</v>
      </c>
      <c r="F489" s="324" t="s">
        <v>1504</v>
      </c>
      <c r="G489" s="325" t="s">
        <v>1505</v>
      </c>
      <c r="H489" s="324">
        <v>1</v>
      </c>
    </row>
    <row r="490" spans="1:8" ht="20.100000000000001" customHeight="1">
      <c r="A490" s="335">
        <v>76</v>
      </c>
      <c r="B490" s="335" t="s">
        <v>2431</v>
      </c>
      <c r="C490" s="324" t="s">
        <v>1503</v>
      </c>
      <c r="D490" s="230" t="s">
        <v>1506</v>
      </c>
      <c r="E490" s="324" t="s">
        <v>2379</v>
      </c>
      <c r="F490" s="332" t="s">
        <v>467</v>
      </c>
      <c r="G490" s="325">
        <v>6327</v>
      </c>
      <c r="H490" s="324">
        <v>1</v>
      </c>
    </row>
    <row r="491" spans="1:8" ht="20.100000000000001" customHeight="1">
      <c r="A491" s="335">
        <v>77</v>
      </c>
      <c r="B491" s="335" t="s">
        <v>2431</v>
      </c>
      <c r="C491" s="324" t="s">
        <v>1503</v>
      </c>
      <c r="D491" s="230" t="s">
        <v>1508</v>
      </c>
      <c r="E491" s="347" t="s">
        <v>1509</v>
      </c>
      <c r="F491" s="324" t="s">
        <v>467</v>
      </c>
      <c r="G491" s="325">
        <v>100170</v>
      </c>
      <c r="H491" s="322">
        <v>1</v>
      </c>
    </row>
    <row r="492" spans="1:8" ht="20.100000000000001" customHeight="1">
      <c r="A492" s="335">
        <v>78</v>
      </c>
      <c r="B492" s="335" t="s">
        <v>2431</v>
      </c>
      <c r="C492" s="324" t="s">
        <v>1503</v>
      </c>
      <c r="D492" s="230" t="s">
        <v>1514</v>
      </c>
      <c r="E492" s="324" t="s">
        <v>1515</v>
      </c>
      <c r="F492" s="324" t="s">
        <v>467</v>
      </c>
      <c r="G492" s="325">
        <v>6007</v>
      </c>
      <c r="H492" s="322">
        <v>1</v>
      </c>
    </row>
    <row r="493" spans="1:8" ht="20.100000000000001" customHeight="1">
      <c r="A493" s="335">
        <v>79</v>
      </c>
      <c r="B493" s="335" t="s">
        <v>2431</v>
      </c>
      <c r="C493" s="324" t="s">
        <v>1503</v>
      </c>
      <c r="D493" s="230" t="s">
        <v>1516</v>
      </c>
      <c r="E493" s="324" t="s">
        <v>1517</v>
      </c>
      <c r="F493" s="324" t="s">
        <v>467</v>
      </c>
      <c r="G493" s="325">
        <v>7432</v>
      </c>
      <c r="H493" s="324">
        <v>1</v>
      </c>
    </row>
    <row r="494" spans="1:8" ht="20.100000000000001" customHeight="1">
      <c r="A494" s="335">
        <v>80</v>
      </c>
      <c r="B494" s="335" t="s">
        <v>2431</v>
      </c>
      <c r="C494" s="324" t="s">
        <v>1503</v>
      </c>
      <c r="D494" s="230" t="s">
        <v>1983</v>
      </c>
      <c r="E494" s="324" t="s">
        <v>2380</v>
      </c>
      <c r="F494" s="324" t="s">
        <v>1504</v>
      </c>
      <c r="G494" s="325" t="s">
        <v>1782</v>
      </c>
      <c r="H494" s="322">
        <v>1</v>
      </c>
    </row>
    <row r="495" spans="1:8" ht="20.100000000000001" customHeight="1">
      <c r="A495" s="335">
        <v>81</v>
      </c>
      <c r="B495" s="335" t="s">
        <v>2431</v>
      </c>
      <c r="C495" s="324" t="s">
        <v>1503</v>
      </c>
      <c r="D495" s="230" t="s">
        <v>2381</v>
      </c>
      <c r="E495" s="324" t="s">
        <v>2382</v>
      </c>
      <c r="F495" s="324" t="s">
        <v>2383</v>
      </c>
      <c r="G495" s="325" t="s">
        <v>2384</v>
      </c>
      <c r="H495" s="324">
        <v>1</v>
      </c>
    </row>
    <row r="496" spans="1:8" ht="20.100000000000001" customHeight="1">
      <c r="A496" s="335">
        <v>82</v>
      </c>
      <c r="B496" s="335" t="s">
        <v>2431</v>
      </c>
      <c r="C496" s="324" t="s">
        <v>1503</v>
      </c>
      <c r="D496" s="230" t="s">
        <v>2385</v>
      </c>
      <c r="E496" s="415" t="s">
        <v>2386</v>
      </c>
      <c r="F496" s="414" t="s">
        <v>2387</v>
      </c>
      <c r="G496" s="416" t="s">
        <v>2388</v>
      </c>
      <c r="H496" s="414">
        <v>1</v>
      </c>
    </row>
    <row r="497" spans="1:8" s="116" customFormat="1" ht="20.100000000000001" customHeight="1">
      <c r="A497" s="335">
        <v>83</v>
      </c>
      <c r="B497" s="335" t="s">
        <v>3495</v>
      </c>
      <c r="C497" s="324" t="s">
        <v>1503</v>
      </c>
      <c r="D497" s="230" t="s">
        <v>3496</v>
      </c>
      <c r="E497" s="415" t="s">
        <v>3497</v>
      </c>
      <c r="F497" s="414" t="s">
        <v>3498</v>
      </c>
      <c r="G497" s="416"/>
      <c r="H497" s="414">
        <v>1</v>
      </c>
    </row>
    <row r="498" spans="1:8" s="117" customFormat="1" ht="20.100000000000001" customHeight="1">
      <c r="A498" s="335">
        <v>84</v>
      </c>
      <c r="B498" s="335" t="s">
        <v>3495</v>
      </c>
      <c r="C498" s="324" t="s">
        <v>3149</v>
      </c>
      <c r="D498" s="223" t="s">
        <v>3153</v>
      </c>
      <c r="E498" s="323" t="s">
        <v>3481</v>
      </c>
      <c r="F498" s="317" t="s">
        <v>2278</v>
      </c>
      <c r="G498" s="328" t="s">
        <v>3154</v>
      </c>
      <c r="H498" s="317">
        <v>2</v>
      </c>
    </row>
    <row r="499" spans="1:8" ht="18" customHeight="1">
      <c r="A499" s="335">
        <v>85</v>
      </c>
      <c r="B499" s="335" t="s">
        <v>2431</v>
      </c>
      <c r="C499" s="227" t="s">
        <v>1518</v>
      </c>
      <c r="D499" s="228" t="s">
        <v>1998</v>
      </c>
      <c r="E499" s="227" t="s">
        <v>1524</v>
      </c>
      <c r="F499" s="227" t="s">
        <v>1504</v>
      </c>
      <c r="G499" s="229"/>
      <c r="H499" s="227">
        <v>1</v>
      </c>
    </row>
    <row r="500" spans="1:8" ht="20.100000000000001" customHeight="1">
      <c r="A500" s="335">
        <v>86</v>
      </c>
      <c r="B500" s="335" t="s">
        <v>2431</v>
      </c>
      <c r="C500" s="227" t="s">
        <v>1518</v>
      </c>
      <c r="D500" s="228" t="s">
        <v>2389</v>
      </c>
      <c r="E500" s="227" t="s">
        <v>2390</v>
      </c>
      <c r="F500" s="227" t="s">
        <v>2301</v>
      </c>
      <c r="G500" s="229" t="s">
        <v>2391</v>
      </c>
      <c r="H500" s="227">
        <v>2</v>
      </c>
    </row>
    <row r="501" spans="1:8" ht="20.100000000000001" customHeight="1">
      <c r="A501" s="335">
        <v>87</v>
      </c>
      <c r="B501" s="335" t="s">
        <v>2431</v>
      </c>
      <c r="C501" s="227" t="s">
        <v>1518</v>
      </c>
      <c r="D501" s="228" t="s">
        <v>2392</v>
      </c>
      <c r="E501" s="227" t="s">
        <v>2390</v>
      </c>
      <c r="F501" s="227" t="s">
        <v>2301</v>
      </c>
      <c r="G501" s="229" t="s">
        <v>2393</v>
      </c>
      <c r="H501" s="227">
        <v>2</v>
      </c>
    </row>
    <row r="502" spans="1:8" ht="20.100000000000001" customHeight="1">
      <c r="A502" s="335">
        <v>88</v>
      </c>
      <c r="B502" s="335" t="s">
        <v>2431</v>
      </c>
      <c r="C502" s="227" t="s">
        <v>1518</v>
      </c>
      <c r="D502" s="228" t="s">
        <v>2394</v>
      </c>
      <c r="E502" s="227" t="s">
        <v>2390</v>
      </c>
      <c r="F502" s="227" t="s">
        <v>2301</v>
      </c>
      <c r="G502" s="229" t="s">
        <v>2395</v>
      </c>
      <c r="H502" s="227">
        <v>2</v>
      </c>
    </row>
    <row r="503" spans="1:8" ht="20.100000000000001" customHeight="1">
      <c r="A503" s="335">
        <v>89</v>
      </c>
      <c r="B503" s="335" t="s">
        <v>2431</v>
      </c>
      <c r="C503" s="227" t="s">
        <v>1518</v>
      </c>
      <c r="D503" s="228" t="s">
        <v>2396</v>
      </c>
      <c r="E503" s="227" t="s">
        <v>2390</v>
      </c>
      <c r="F503" s="227" t="s">
        <v>2301</v>
      </c>
      <c r="G503" s="229" t="s">
        <v>2397</v>
      </c>
      <c r="H503" s="227">
        <v>2</v>
      </c>
    </row>
    <row r="504" spans="1:8" ht="20.100000000000001" customHeight="1">
      <c r="A504" s="335">
        <v>90</v>
      </c>
      <c r="B504" s="335" t="s">
        <v>2431</v>
      </c>
      <c r="C504" s="227" t="s">
        <v>1518</v>
      </c>
      <c r="D504" s="228" t="s">
        <v>2398</v>
      </c>
      <c r="E504" s="227" t="s">
        <v>2390</v>
      </c>
      <c r="F504" s="227" t="s">
        <v>2301</v>
      </c>
      <c r="G504" s="229" t="s">
        <v>2399</v>
      </c>
      <c r="H504" s="227">
        <v>2</v>
      </c>
    </row>
    <row r="505" spans="1:8" ht="20.100000000000001" customHeight="1">
      <c r="A505" s="335">
        <v>91</v>
      </c>
      <c r="B505" s="335" t="s">
        <v>2431</v>
      </c>
      <c r="C505" s="227" t="s">
        <v>1518</v>
      </c>
      <c r="D505" s="228" t="s">
        <v>2400</v>
      </c>
      <c r="E505" s="227" t="s">
        <v>2401</v>
      </c>
      <c r="F505" s="227" t="s">
        <v>2301</v>
      </c>
      <c r="G505" s="229" t="s">
        <v>2402</v>
      </c>
      <c r="H505" s="227">
        <v>2</v>
      </c>
    </row>
    <row r="506" spans="1:8" ht="20.100000000000001" customHeight="1">
      <c r="A506" s="335">
        <v>92</v>
      </c>
      <c r="B506" s="335" t="s">
        <v>2431</v>
      </c>
      <c r="C506" s="227" t="s">
        <v>1518</v>
      </c>
      <c r="D506" s="228" t="s">
        <v>2403</v>
      </c>
      <c r="E506" s="227" t="s">
        <v>2401</v>
      </c>
      <c r="F506" s="227" t="s">
        <v>2301</v>
      </c>
      <c r="G506" s="229" t="s">
        <v>2404</v>
      </c>
      <c r="H506" s="227">
        <v>2</v>
      </c>
    </row>
    <row r="507" spans="1:8" ht="20.100000000000001" customHeight="1">
      <c r="A507" s="335">
        <v>93</v>
      </c>
      <c r="B507" s="335" t="s">
        <v>2431</v>
      </c>
      <c r="C507" s="324" t="s">
        <v>1518</v>
      </c>
      <c r="D507" s="230" t="s">
        <v>2013</v>
      </c>
      <c r="E507" s="324">
        <v>80203</v>
      </c>
      <c r="F507" s="324" t="s">
        <v>1773</v>
      </c>
      <c r="G507" s="325">
        <v>80203</v>
      </c>
      <c r="H507" s="324">
        <v>1</v>
      </c>
    </row>
    <row r="508" spans="1:8" ht="20.100000000000001" customHeight="1">
      <c r="A508" s="335">
        <v>94</v>
      </c>
      <c r="B508" s="335" t="s">
        <v>2431</v>
      </c>
      <c r="C508" s="324" t="s">
        <v>1518</v>
      </c>
      <c r="D508" s="230" t="s">
        <v>2014</v>
      </c>
      <c r="E508" s="347" t="s">
        <v>611</v>
      </c>
      <c r="F508" s="324" t="s">
        <v>467</v>
      </c>
      <c r="G508" s="325" t="s">
        <v>2015</v>
      </c>
      <c r="H508" s="324">
        <v>2</v>
      </c>
    </row>
    <row r="509" spans="1:8" ht="20.100000000000001" customHeight="1">
      <c r="A509" s="335">
        <v>95</v>
      </c>
      <c r="B509" s="335" t="s">
        <v>2431</v>
      </c>
      <c r="C509" s="324" t="s">
        <v>1518</v>
      </c>
      <c r="D509" s="230" t="s">
        <v>2253</v>
      </c>
      <c r="E509" s="324" t="s">
        <v>2254</v>
      </c>
      <c r="F509" s="324" t="s">
        <v>1504</v>
      </c>
      <c r="G509" s="325" t="s">
        <v>2255</v>
      </c>
      <c r="H509" s="324">
        <v>1</v>
      </c>
    </row>
    <row r="510" spans="1:8" ht="20.100000000000001" customHeight="1">
      <c r="A510" s="335">
        <v>96</v>
      </c>
      <c r="B510" s="335" t="s">
        <v>2431</v>
      </c>
      <c r="C510" s="324" t="s">
        <v>1518</v>
      </c>
      <c r="D510" s="356" t="s">
        <v>1519</v>
      </c>
      <c r="E510" s="324" t="s">
        <v>2035</v>
      </c>
      <c r="F510" s="324" t="s">
        <v>1709</v>
      </c>
      <c r="G510" s="325" t="s">
        <v>2037</v>
      </c>
      <c r="H510" s="324">
        <v>1</v>
      </c>
    </row>
    <row r="511" spans="1:8" ht="20.100000000000001" customHeight="1">
      <c r="A511" s="335">
        <v>97</v>
      </c>
      <c r="B511" s="335" t="s">
        <v>2431</v>
      </c>
      <c r="C511" s="324" t="s">
        <v>1518</v>
      </c>
      <c r="D511" s="230" t="s">
        <v>2026</v>
      </c>
      <c r="E511" s="324" t="s">
        <v>615</v>
      </c>
      <c r="F511" s="324" t="s">
        <v>467</v>
      </c>
      <c r="G511" s="325">
        <v>80313</v>
      </c>
      <c r="H511" s="324">
        <v>2</v>
      </c>
    </row>
    <row r="512" spans="1:8" ht="20.100000000000001" customHeight="1">
      <c r="A512" s="335">
        <v>98</v>
      </c>
      <c r="B512" s="335" t="s">
        <v>2431</v>
      </c>
      <c r="C512" s="324" t="s">
        <v>1518</v>
      </c>
      <c r="D512" s="230" t="s">
        <v>2027</v>
      </c>
      <c r="E512" s="347" t="s">
        <v>979</v>
      </c>
      <c r="F512" s="324" t="s">
        <v>467</v>
      </c>
      <c r="G512" s="325">
        <v>6030</v>
      </c>
      <c r="H512" s="324">
        <v>2</v>
      </c>
    </row>
    <row r="513" spans="1:8" ht="20.100000000000001" customHeight="1">
      <c r="A513" s="335">
        <v>99</v>
      </c>
      <c r="B513" s="335" t="s">
        <v>4992</v>
      </c>
      <c r="C513" s="324" t="s">
        <v>1518</v>
      </c>
      <c r="D513" s="230" t="s">
        <v>2028</v>
      </c>
      <c r="E513" s="347" t="s">
        <v>2029</v>
      </c>
      <c r="F513" s="324" t="s">
        <v>467</v>
      </c>
      <c r="G513" s="325">
        <v>6032</v>
      </c>
      <c r="H513" s="324">
        <v>1</v>
      </c>
    </row>
    <row r="514" spans="1:8" s="116" customFormat="1" ht="20.100000000000001" customHeight="1">
      <c r="A514" s="335">
        <v>100</v>
      </c>
      <c r="B514" s="335" t="s">
        <v>4992</v>
      </c>
      <c r="C514" s="324" t="s">
        <v>1518</v>
      </c>
      <c r="D514" s="230" t="s">
        <v>5042</v>
      </c>
      <c r="E514" s="333" t="s">
        <v>5043</v>
      </c>
      <c r="F514" s="324" t="s">
        <v>467</v>
      </c>
      <c r="G514" s="325" t="s">
        <v>5157</v>
      </c>
      <c r="H514" s="324">
        <v>1</v>
      </c>
    </row>
    <row r="515" spans="1:8" ht="20.100000000000001" customHeight="1">
      <c r="A515" s="335">
        <v>101</v>
      </c>
      <c r="B515" s="335" t="s">
        <v>2431</v>
      </c>
      <c r="C515" s="324" t="s">
        <v>1518</v>
      </c>
      <c r="D515" s="230" t="s">
        <v>2030</v>
      </c>
      <c r="E515" s="347" t="s">
        <v>2031</v>
      </c>
      <c r="F515" s="324" t="s">
        <v>467</v>
      </c>
      <c r="G515" s="325" t="s">
        <v>2032</v>
      </c>
      <c r="H515" s="324">
        <v>1</v>
      </c>
    </row>
    <row r="516" spans="1:8" ht="20.100000000000001" customHeight="1">
      <c r="A516" s="335">
        <v>102</v>
      </c>
      <c r="B516" s="335" t="s">
        <v>2431</v>
      </c>
      <c r="C516" s="324" t="s">
        <v>1518</v>
      </c>
      <c r="D516" s="230" t="s">
        <v>2033</v>
      </c>
      <c r="E516" s="347" t="s">
        <v>2034</v>
      </c>
      <c r="F516" s="324" t="s">
        <v>467</v>
      </c>
      <c r="G516" s="325">
        <v>6227</v>
      </c>
      <c r="H516" s="324">
        <v>1</v>
      </c>
    </row>
    <row r="517" spans="1:8" ht="20.100000000000001" customHeight="1">
      <c r="A517" s="335">
        <v>103</v>
      </c>
      <c r="B517" s="335" t="s">
        <v>2431</v>
      </c>
      <c r="C517" s="355" t="s">
        <v>1518</v>
      </c>
      <c r="D517" s="356" t="s">
        <v>621</v>
      </c>
      <c r="E517" s="324" t="s">
        <v>620</v>
      </c>
      <c r="F517" s="324" t="s">
        <v>1504</v>
      </c>
      <c r="G517" s="325">
        <v>20159</v>
      </c>
      <c r="H517" s="324">
        <v>1</v>
      </c>
    </row>
    <row r="518" spans="1:8" ht="20.100000000000001" customHeight="1">
      <c r="A518" s="335">
        <v>104</v>
      </c>
      <c r="B518" s="335" t="s">
        <v>2431</v>
      </c>
      <c r="C518" s="324" t="s">
        <v>2405</v>
      </c>
      <c r="D518" s="223" t="s">
        <v>99</v>
      </c>
      <c r="E518" s="323" t="s">
        <v>1774</v>
      </c>
      <c r="F518" s="317" t="s">
        <v>1546</v>
      </c>
      <c r="G518" s="328" t="s">
        <v>1775</v>
      </c>
      <c r="H518" s="317">
        <v>1</v>
      </c>
    </row>
    <row r="519" spans="1:8" ht="29.25" customHeight="1">
      <c r="A519" s="335">
        <v>105</v>
      </c>
      <c r="B519" s="335" t="s">
        <v>2431</v>
      </c>
      <c r="C519" s="324" t="s">
        <v>2405</v>
      </c>
      <c r="D519" s="230" t="s">
        <v>1776</v>
      </c>
      <c r="E519" s="333" t="s">
        <v>1777</v>
      </c>
      <c r="F519" s="317" t="s">
        <v>1546</v>
      </c>
      <c r="G519" s="325" t="s">
        <v>1778</v>
      </c>
      <c r="H519" s="324">
        <v>1</v>
      </c>
    </row>
    <row r="520" spans="1:8" ht="20.100000000000001" customHeight="1">
      <c r="A520" s="335">
        <v>106</v>
      </c>
      <c r="B520" s="335" t="s">
        <v>2431</v>
      </c>
      <c r="C520" s="324" t="s">
        <v>2405</v>
      </c>
      <c r="D520" s="230" t="s">
        <v>2041</v>
      </c>
      <c r="E520" s="347" t="s">
        <v>2042</v>
      </c>
      <c r="F520" s="317" t="s">
        <v>1546</v>
      </c>
      <c r="G520" s="325" t="s">
        <v>2043</v>
      </c>
      <c r="H520" s="324">
        <v>1</v>
      </c>
    </row>
    <row r="521" spans="1:8" ht="20.100000000000001" customHeight="1">
      <c r="A521" s="335">
        <v>107</v>
      </c>
      <c r="B521" s="335" t="s">
        <v>2431</v>
      </c>
      <c r="C521" s="324" t="s">
        <v>2405</v>
      </c>
      <c r="D521" s="223" t="s">
        <v>1713</v>
      </c>
      <c r="E521" s="323" t="s">
        <v>1714</v>
      </c>
      <c r="F521" s="317" t="s">
        <v>1709</v>
      </c>
      <c r="G521" s="328" t="s">
        <v>1715</v>
      </c>
      <c r="H521" s="317">
        <v>1</v>
      </c>
    </row>
    <row r="522" spans="1:8" ht="20.100000000000001" customHeight="1">
      <c r="A522" s="335">
        <v>108</v>
      </c>
      <c r="B522" s="335" t="s">
        <v>2431</v>
      </c>
      <c r="C522" s="324" t="s">
        <v>2405</v>
      </c>
      <c r="D522" s="228" t="s">
        <v>1787</v>
      </c>
      <c r="E522" s="227" t="s">
        <v>601</v>
      </c>
      <c r="F522" s="227" t="s">
        <v>1504</v>
      </c>
      <c r="G522" s="229" t="s">
        <v>1793</v>
      </c>
      <c r="H522" s="452">
        <v>1</v>
      </c>
    </row>
    <row r="523" spans="1:8" ht="20.100000000000001" customHeight="1">
      <c r="A523" s="335">
        <v>109</v>
      </c>
      <c r="B523" s="335" t="s">
        <v>2431</v>
      </c>
      <c r="C523" s="324" t="s">
        <v>2405</v>
      </c>
      <c r="D523" s="228" t="s">
        <v>1788</v>
      </c>
      <c r="E523" s="227" t="s">
        <v>1789</v>
      </c>
      <c r="F523" s="227" t="s">
        <v>1504</v>
      </c>
      <c r="G523" s="229" t="s">
        <v>1794</v>
      </c>
      <c r="H523" s="452">
        <v>1</v>
      </c>
    </row>
    <row r="524" spans="1:8" ht="20.100000000000001" customHeight="1">
      <c r="A524" s="335">
        <v>110</v>
      </c>
      <c r="B524" s="335" t="s">
        <v>2431</v>
      </c>
      <c r="C524" s="324" t="s">
        <v>2405</v>
      </c>
      <c r="D524" s="230" t="s">
        <v>2406</v>
      </c>
      <c r="E524" s="347" t="s">
        <v>2407</v>
      </c>
      <c r="F524" s="324" t="s">
        <v>1709</v>
      </c>
      <c r="G524" s="325" t="s">
        <v>2408</v>
      </c>
      <c r="H524" s="324">
        <v>1</v>
      </c>
    </row>
    <row r="525" spans="1:8" ht="20.100000000000001" customHeight="1">
      <c r="A525" s="335">
        <v>111</v>
      </c>
      <c r="B525" s="335" t="s">
        <v>2431</v>
      </c>
      <c r="C525" s="324" t="s">
        <v>2405</v>
      </c>
      <c r="D525" s="230" t="s">
        <v>2409</v>
      </c>
      <c r="E525" s="347" t="s">
        <v>2410</v>
      </c>
      <c r="F525" s="324" t="s">
        <v>1709</v>
      </c>
      <c r="G525" s="325" t="s">
        <v>2411</v>
      </c>
      <c r="H525" s="324">
        <v>1</v>
      </c>
    </row>
    <row r="526" spans="1:8" s="117" customFormat="1" ht="24" customHeight="1">
      <c r="A526" s="335">
        <v>112</v>
      </c>
      <c r="B526" s="335" t="s">
        <v>4728</v>
      </c>
      <c r="C526" s="324" t="s">
        <v>2405</v>
      </c>
      <c r="D526" s="223" t="s">
        <v>4673</v>
      </c>
      <c r="E526" s="323" t="s">
        <v>4731</v>
      </c>
      <c r="F526" s="317" t="s">
        <v>1727</v>
      </c>
      <c r="G526" s="328"/>
      <c r="H526" s="317">
        <v>3</v>
      </c>
    </row>
    <row r="527" spans="1:8" ht="20.100000000000001" customHeight="1">
      <c r="A527" s="335">
        <v>113</v>
      </c>
      <c r="B527" s="335" t="s">
        <v>2431</v>
      </c>
      <c r="C527" s="227" t="s">
        <v>1528</v>
      </c>
      <c r="D527" s="228" t="s">
        <v>2054</v>
      </c>
      <c r="E527" s="229" t="s">
        <v>601</v>
      </c>
      <c r="F527" s="227" t="s">
        <v>467</v>
      </c>
      <c r="G527" s="229" t="s">
        <v>2055</v>
      </c>
      <c r="H527" s="227">
        <v>1</v>
      </c>
    </row>
    <row r="528" spans="1:8" ht="20.100000000000001" customHeight="1">
      <c r="A528" s="335">
        <v>114</v>
      </c>
      <c r="B528" s="335" t="s">
        <v>2431</v>
      </c>
      <c r="C528" s="227" t="s">
        <v>1528</v>
      </c>
      <c r="D528" s="228" t="s">
        <v>2056</v>
      </c>
      <c r="E528" s="229" t="s">
        <v>2057</v>
      </c>
      <c r="F528" s="227" t="s">
        <v>1709</v>
      </c>
      <c r="G528" s="229" t="s">
        <v>2058</v>
      </c>
      <c r="H528" s="227">
        <v>1</v>
      </c>
    </row>
    <row r="529" spans="1:8" ht="20.100000000000001" customHeight="1">
      <c r="A529" s="335">
        <v>115</v>
      </c>
      <c r="B529" s="335" t="s">
        <v>2431</v>
      </c>
      <c r="C529" s="227" t="s">
        <v>1528</v>
      </c>
      <c r="D529" s="228" t="s">
        <v>2059</v>
      </c>
      <c r="E529" s="229" t="s">
        <v>601</v>
      </c>
      <c r="F529" s="227" t="s">
        <v>467</v>
      </c>
      <c r="G529" s="229" t="s">
        <v>2060</v>
      </c>
      <c r="H529" s="227">
        <v>1</v>
      </c>
    </row>
    <row r="530" spans="1:8" ht="20.100000000000001" customHeight="1">
      <c r="A530" s="335">
        <v>116</v>
      </c>
      <c r="B530" s="335" t="s">
        <v>2431</v>
      </c>
      <c r="C530" s="324" t="s">
        <v>1528</v>
      </c>
      <c r="D530" s="230" t="s">
        <v>2063</v>
      </c>
      <c r="E530" s="324" t="s">
        <v>2064</v>
      </c>
      <c r="F530" s="324" t="s">
        <v>467</v>
      </c>
      <c r="G530" s="325">
        <v>13037</v>
      </c>
      <c r="H530" s="324">
        <v>2</v>
      </c>
    </row>
    <row r="531" spans="1:8" ht="20.100000000000001" customHeight="1">
      <c r="A531" s="335">
        <v>117</v>
      </c>
      <c r="B531" s="335" t="s">
        <v>2431</v>
      </c>
      <c r="C531" s="324" t="s">
        <v>1528</v>
      </c>
      <c r="D531" s="230" t="s">
        <v>1535</v>
      </c>
      <c r="E531" s="324"/>
      <c r="F531" s="324" t="s">
        <v>1536</v>
      </c>
      <c r="G531" s="325"/>
      <c r="H531" s="324">
        <v>10</v>
      </c>
    </row>
    <row r="532" spans="1:8" ht="20.100000000000001" customHeight="1">
      <c r="A532" s="335">
        <v>118</v>
      </c>
      <c r="B532" s="335" t="s">
        <v>2431</v>
      </c>
      <c r="C532" s="324" t="s">
        <v>1528</v>
      </c>
      <c r="D532" s="230" t="s">
        <v>2065</v>
      </c>
      <c r="E532" s="324" t="s">
        <v>2066</v>
      </c>
      <c r="F532" s="324" t="s">
        <v>1504</v>
      </c>
      <c r="G532" s="325" t="s">
        <v>2067</v>
      </c>
      <c r="H532" s="324">
        <v>1</v>
      </c>
    </row>
    <row r="533" spans="1:8" ht="20.100000000000001" customHeight="1">
      <c r="A533" s="335">
        <v>119</v>
      </c>
      <c r="B533" s="335" t="s">
        <v>2431</v>
      </c>
      <c r="C533" s="324" t="s">
        <v>1528</v>
      </c>
      <c r="D533" s="230" t="s">
        <v>2068</v>
      </c>
      <c r="E533" s="324" t="s">
        <v>2069</v>
      </c>
      <c r="F533" s="324" t="s">
        <v>467</v>
      </c>
      <c r="G533" s="325" t="s">
        <v>1537</v>
      </c>
      <c r="H533" s="324">
        <v>1</v>
      </c>
    </row>
    <row r="534" spans="1:8" ht="20.100000000000001" customHeight="1">
      <c r="A534" s="335">
        <v>120</v>
      </c>
      <c r="B534" s="335" t="s">
        <v>2431</v>
      </c>
      <c r="C534" s="227" t="s">
        <v>1528</v>
      </c>
      <c r="D534" s="228" t="s">
        <v>1538</v>
      </c>
      <c r="E534" s="227" t="s">
        <v>1520</v>
      </c>
      <c r="F534" s="227" t="s">
        <v>1504</v>
      </c>
      <c r="G534" s="336" t="s">
        <v>1795</v>
      </c>
      <c r="H534" s="227">
        <v>1</v>
      </c>
    </row>
    <row r="535" spans="1:8" ht="20.100000000000001" customHeight="1">
      <c r="A535" s="335">
        <v>121</v>
      </c>
      <c r="B535" s="335" t="s">
        <v>2431</v>
      </c>
      <c r="C535" s="227" t="s">
        <v>1528</v>
      </c>
      <c r="D535" s="228" t="s">
        <v>1539</v>
      </c>
      <c r="E535" s="227" t="s">
        <v>593</v>
      </c>
      <c r="F535" s="227" t="s">
        <v>1504</v>
      </c>
      <c r="G535" s="336" t="s">
        <v>1796</v>
      </c>
      <c r="H535" s="227">
        <v>1</v>
      </c>
    </row>
    <row r="536" spans="1:8" ht="20.100000000000001" customHeight="1">
      <c r="A536" s="335">
        <v>122</v>
      </c>
      <c r="B536" s="335" t="s">
        <v>2431</v>
      </c>
      <c r="C536" s="227" t="s">
        <v>1528</v>
      </c>
      <c r="D536" s="228" t="s">
        <v>1540</v>
      </c>
      <c r="E536" s="227" t="s">
        <v>1520</v>
      </c>
      <c r="F536" s="227" t="s">
        <v>1504</v>
      </c>
      <c r="G536" s="336" t="s">
        <v>1797</v>
      </c>
      <c r="H536" s="227">
        <v>2</v>
      </c>
    </row>
    <row r="537" spans="1:8" ht="20.100000000000001" customHeight="1">
      <c r="A537" s="335">
        <v>123</v>
      </c>
      <c r="B537" s="335" t="s">
        <v>2431</v>
      </c>
      <c r="C537" s="227" t="s">
        <v>1528</v>
      </c>
      <c r="D537" s="228" t="s">
        <v>1541</v>
      </c>
      <c r="E537" s="227" t="s">
        <v>603</v>
      </c>
      <c r="F537" s="227" t="s">
        <v>1504</v>
      </c>
      <c r="G537" s="336" t="s">
        <v>1798</v>
      </c>
      <c r="H537" s="227">
        <v>1</v>
      </c>
    </row>
    <row r="538" spans="1:8" ht="20.100000000000001" customHeight="1">
      <c r="A538" s="335">
        <v>124</v>
      </c>
      <c r="B538" s="335" t="s">
        <v>2431</v>
      </c>
      <c r="C538" s="227" t="s">
        <v>1528</v>
      </c>
      <c r="D538" s="228" t="s">
        <v>608</v>
      </c>
      <c r="E538" s="227" t="s">
        <v>1799</v>
      </c>
      <c r="F538" s="227" t="s">
        <v>1504</v>
      </c>
      <c r="G538" s="336" t="s">
        <v>1800</v>
      </c>
      <c r="H538" s="227">
        <v>1</v>
      </c>
    </row>
    <row r="539" spans="1:8" ht="20.100000000000001" customHeight="1">
      <c r="A539" s="335">
        <v>125</v>
      </c>
      <c r="B539" s="335" t="s">
        <v>2431</v>
      </c>
      <c r="C539" s="357" t="s">
        <v>1528</v>
      </c>
      <c r="D539" s="230" t="s">
        <v>1531</v>
      </c>
      <c r="E539" s="324" t="s">
        <v>593</v>
      </c>
      <c r="F539" s="357" t="s">
        <v>1532</v>
      </c>
      <c r="G539" s="325" t="s">
        <v>1533</v>
      </c>
      <c r="H539" s="324">
        <v>1</v>
      </c>
    </row>
    <row r="540" spans="1:8" ht="20.100000000000001" customHeight="1">
      <c r="A540" s="335">
        <v>126</v>
      </c>
      <c r="B540" s="335" t="s">
        <v>4992</v>
      </c>
      <c r="C540" s="357" t="s">
        <v>1528</v>
      </c>
      <c r="D540" s="230" t="s">
        <v>1534</v>
      </c>
      <c r="E540" s="324" t="s">
        <v>600</v>
      </c>
      <c r="F540" s="324" t="s">
        <v>467</v>
      </c>
      <c r="G540" s="325">
        <v>13035</v>
      </c>
      <c r="H540" s="324">
        <v>1</v>
      </c>
    </row>
    <row r="541" spans="1:8" s="117" customFormat="1" ht="20.100000000000001" customHeight="1">
      <c r="A541" s="335">
        <v>127</v>
      </c>
      <c r="B541" s="335" t="s">
        <v>3495</v>
      </c>
      <c r="C541" s="227" t="s">
        <v>3418</v>
      </c>
      <c r="D541" s="223" t="s">
        <v>3135</v>
      </c>
      <c r="E541" s="323" t="s">
        <v>3477</v>
      </c>
      <c r="F541" s="317" t="s">
        <v>3136</v>
      </c>
      <c r="G541" s="328" t="s">
        <v>3137</v>
      </c>
      <c r="H541" s="317">
        <v>1</v>
      </c>
    </row>
    <row r="542" spans="1:8" ht="20.100000000000001" customHeight="1">
      <c r="A542" s="335">
        <v>128</v>
      </c>
      <c r="B542" s="335" t="s">
        <v>2431</v>
      </c>
      <c r="C542" s="227" t="s">
        <v>1521</v>
      </c>
      <c r="D542" s="228" t="s">
        <v>2075</v>
      </c>
      <c r="E542" s="227" t="s">
        <v>2076</v>
      </c>
      <c r="F542" s="227" t="s">
        <v>467</v>
      </c>
      <c r="G542" s="336" t="s">
        <v>2077</v>
      </c>
      <c r="H542" s="227">
        <v>1</v>
      </c>
    </row>
    <row r="543" spans="1:8" ht="20.100000000000001" customHeight="1">
      <c r="A543" s="335">
        <v>129</v>
      </c>
      <c r="B543" s="335" t="s">
        <v>2431</v>
      </c>
      <c r="C543" s="227" t="s">
        <v>1521</v>
      </c>
      <c r="D543" s="228" t="s">
        <v>2078</v>
      </c>
      <c r="E543" s="227" t="s">
        <v>1524</v>
      </c>
      <c r="F543" s="227" t="s">
        <v>467</v>
      </c>
      <c r="G543" s="336" t="s">
        <v>2079</v>
      </c>
      <c r="H543" s="227">
        <v>1</v>
      </c>
    </row>
    <row r="544" spans="1:8" ht="20.100000000000001" customHeight="1">
      <c r="A544" s="335">
        <v>130</v>
      </c>
      <c r="B544" s="335" t="s">
        <v>2431</v>
      </c>
      <c r="C544" s="227" t="s">
        <v>1521</v>
      </c>
      <c r="D544" s="228" t="s">
        <v>2082</v>
      </c>
      <c r="E544" s="227" t="s">
        <v>2083</v>
      </c>
      <c r="F544" s="227" t="s">
        <v>467</v>
      </c>
      <c r="G544" s="336" t="s">
        <v>2084</v>
      </c>
      <c r="H544" s="227">
        <v>2</v>
      </c>
    </row>
    <row r="545" spans="1:8" ht="20.100000000000001" customHeight="1">
      <c r="A545" s="335">
        <v>131</v>
      </c>
      <c r="B545" s="335" t="s">
        <v>2431</v>
      </c>
      <c r="C545" s="227" t="s">
        <v>1521</v>
      </c>
      <c r="D545" s="228" t="s">
        <v>2412</v>
      </c>
      <c r="E545" s="227" t="s">
        <v>2086</v>
      </c>
      <c r="F545" s="227" t="s">
        <v>467</v>
      </c>
      <c r="G545" s="336" t="s">
        <v>2413</v>
      </c>
      <c r="H545" s="227">
        <v>3</v>
      </c>
    </row>
    <row r="546" spans="1:8" ht="20.100000000000001" customHeight="1">
      <c r="A546" s="335">
        <v>132</v>
      </c>
      <c r="B546" s="335" t="s">
        <v>2431</v>
      </c>
      <c r="C546" s="227" t="s">
        <v>1521</v>
      </c>
      <c r="D546" s="228" t="s">
        <v>2085</v>
      </c>
      <c r="E546" s="227" t="s">
        <v>2086</v>
      </c>
      <c r="F546" s="227" t="s">
        <v>1709</v>
      </c>
      <c r="G546" s="229" t="s">
        <v>2087</v>
      </c>
      <c r="H546" s="227">
        <v>3</v>
      </c>
    </row>
    <row r="547" spans="1:8" ht="20.100000000000001" customHeight="1">
      <c r="A547" s="335">
        <v>133</v>
      </c>
      <c r="B547" s="335" t="s">
        <v>2431</v>
      </c>
      <c r="C547" s="227" t="s">
        <v>1521</v>
      </c>
      <c r="D547" s="228" t="s">
        <v>2414</v>
      </c>
      <c r="E547" s="227" t="s">
        <v>2415</v>
      </c>
      <c r="F547" s="227" t="s">
        <v>1504</v>
      </c>
      <c r="G547" s="229" t="s">
        <v>2416</v>
      </c>
      <c r="H547" s="227">
        <v>1</v>
      </c>
    </row>
    <row r="548" spans="1:8" ht="20.100000000000001" customHeight="1">
      <c r="A548" s="335">
        <v>134</v>
      </c>
      <c r="B548" s="335" t="s">
        <v>2431</v>
      </c>
      <c r="C548" s="324" t="s">
        <v>1521</v>
      </c>
      <c r="D548" s="230" t="s">
        <v>1527</v>
      </c>
      <c r="E548" s="324" t="s">
        <v>2091</v>
      </c>
      <c r="F548" s="324" t="s">
        <v>1790</v>
      </c>
      <c r="G548" s="325" t="s">
        <v>2092</v>
      </c>
      <c r="H548" s="324">
        <v>2</v>
      </c>
    </row>
    <row r="549" spans="1:8" ht="20.100000000000001" customHeight="1">
      <c r="A549" s="335">
        <v>135</v>
      </c>
      <c r="B549" s="335" t="s">
        <v>2431</v>
      </c>
      <c r="C549" s="324" t="s">
        <v>1521</v>
      </c>
      <c r="D549" s="230" t="s">
        <v>2093</v>
      </c>
      <c r="E549" s="324" t="s">
        <v>2094</v>
      </c>
      <c r="F549" s="324" t="s">
        <v>467</v>
      </c>
      <c r="G549" s="325" t="s">
        <v>2095</v>
      </c>
      <c r="H549" s="324">
        <v>2</v>
      </c>
    </row>
    <row r="550" spans="1:8" ht="20.100000000000001" customHeight="1">
      <c r="A550" s="335">
        <v>136</v>
      </c>
      <c r="B550" s="335" t="s">
        <v>2431</v>
      </c>
      <c r="C550" s="324" t="s">
        <v>1521</v>
      </c>
      <c r="D550" s="230" t="s">
        <v>2256</v>
      </c>
      <c r="E550" s="324" t="s">
        <v>2257</v>
      </c>
      <c r="F550" s="324" t="s">
        <v>1504</v>
      </c>
      <c r="G550" s="325" t="s">
        <v>1781</v>
      </c>
      <c r="H550" s="324">
        <v>1</v>
      </c>
    </row>
    <row r="551" spans="1:8" ht="20.100000000000001" customHeight="1">
      <c r="A551" s="335">
        <v>137</v>
      </c>
      <c r="B551" s="335" t="s">
        <v>2431</v>
      </c>
      <c r="C551" s="324" t="s">
        <v>1521</v>
      </c>
      <c r="D551" s="230" t="s">
        <v>2102</v>
      </c>
      <c r="E551" s="324" t="s">
        <v>2103</v>
      </c>
      <c r="F551" s="324" t="s">
        <v>1709</v>
      </c>
      <c r="G551" s="325" t="s">
        <v>2104</v>
      </c>
      <c r="H551" s="324">
        <v>1</v>
      </c>
    </row>
    <row r="552" spans="1:8" ht="20.100000000000001" customHeight="1">
      <c r="A552" s="335">
        <v>138</v>
      </c>
      <c r="B552" s="335" t="s">
        <v>2431</v>
      </c>
      <c r="C552" s="227" t="s">
        <v>1521</v>
      </c>
      <c r="D552" s="228" t="s">
        <v>1522</v>
      </c>
      <c r="E552" s="227" t="s">
        <v>1523</v>
      </c>
      <c r="F552" s="227" t="s">
        <v>467</v>
      </c>
      <c r="G552" s="229" t="s">
        <v>2108</v>
      </c>
      <c r="H552" s="227">
        <v>1</v>
      </c>
    </row>
    <row r="553" spans="1:8" ht="20.100000000000001" customHeight="1">
      <c r="A553" s="335">
        <v>139</v>
      </c>
      <c r="B553" s="335" t="s">
        <v>2431</v>
      </c>
      <c r="C553" s="324" t="s">
        <v>1521</v>
      </c>
      <c r="D553" s="223" t="s">
        <v>1710</v>
      </c>
      <c r="E553" s="323" t="s">
        <v>1711</v>
      </c>
      <c r="F553" s="317" t="s">
        <v>1709</v>
      </c>
      <c r="G553" s="328" t="s">
        <v>1712</v>
      </c>
      <c r="H553" s="317">
        <v>1</v>
      </c>
    </row>
    <row r="554" spans="1:8" ht="20.100000000000001" customHeight="1">
      <c r="A554" s="335">
        <v>140</v>
      </c>
      <c r="B554" s="335" t="s">
        <v>2431</v>
      </c>
      <c r="C554" s="324" t="s">
        <v>1521</v>
      </c>
      <c r="D554" s="228" t="s">
        <v>2417</v>
      </c>
      <c r="E554" s="227" t="s">
        <v>2418</v>
      </c>
      <c r="F554" s="227" t="s">
        <v>1709</v>
      </c>
      <c r="G554" s="229" t="s">
        <v>2419</v>
      </c>
      <c r="H554" s="227">
        <v>1</v>
      </c>
    </row>
    <row r="555" spans="1:8" ht="20.100000000000001" customHeight="1">
      <c r="A555" s="335">
        <v>141</v>
      </c>
      <c r="B555" s="335" t="s">
        <v>2431</v>
      </c>
      <c r="C555" s="324" t="s">
        <v>1521</v>
      </c>
      <c r="D555" s="228" t="s">
        <v>2420</v>
      </c>
      <c r="E555" s="227" t="s">
        <v>2421</v>
      </c>
      <c r="F555" s="227" t="s">
        <v>1709</v>
      </c>
      <c r="G555" s="229" t="s">
        <v>2422</v>
      </c>
      <c r="H555" s="227">
        <v>2</v>
      </c>
    </row>
    <row r="556" spans="1:8" ht="20.100000000000001" customHeight="1">
      <c r="A556" s="335">
        <v>142</v>
      </c>
      <c r="B556" s="335" t="s">
        <v>2431</v>
      </c>
      <c r="C556" s="324" t="s">
        <v>1521</v>
      </c>
      <c r="D556" s="228" t="s">
        <v>2117</v>
      </c>
      <c r="E556" s="227">
        <v>25</v>
      </c>
      <c r="F556" s="227" t="s">
        <v>1709</v>
      </c>
      <c r="G556" s="229" t="s">
        <v>2118</v>
      </c>
      <c r="H556" s="227">
        <v>1</v>
      </c>
    </row>
    <row r="557" spans="1:8" ht="20.100000000000001" customHeight="1">
      <c r="A557" s="335">
        <v>143</v>
      </c>
      <c r="B557" s="335" t="s">
        <v>4728</v>
      </c>
      <c r="C557" s="324" t="s">
        <v>1521</v>
      </c>
      <c r="D557" s="228" t="s">
        <v>2423</v>
      </c>
      <c r="E557" s="227" t="s">
        <v>2424</v>
      </c>
      <c r="F557" s="227" t="s">
        <v>1709</v>
      </c>
      <c r="G557" s="229" t="s">
        <v>2425</v>
      </c>
      <c r="H557" s="227">
        <v>2</v>
      </c>
    </row>
    <row r="558" spans="1:8" s="117" customFormat="1" ht="20.100000000000001" customHeight="1">
      <c r="A558" s="335">
        <v>144</v>
      </c>
      <c r="B558" s="335" t="s">
        <v>3495</v>
      </c>
      <c r="C558" s="317" t="s">
        <v>1717</v>
      </c>
      <c r="D558" s="465" t="s">
        <v>4724</v>
      </c>
      <c r="E558" s="323" t="s">
        <v>4725</v>
      </c>
      <c r="F558" s="463" t="s">
        <v>4727</v>
      </c>
      <c r="G558" s="464" t="s">
        <v>4726</v>
      </c>
      <c r="H558" s="317">
        <v>2</v>
      </c>
    </row>
    <row r="559" spans="1:8" s="117" customFormat="1" ht="20.100000000000001" customHeight="1">
      <c r="A559" s="335">
        <v>145</v>
      </c>
      <c r="B559" s="337" t="s">
        <v>5024</v>
      </c>
      <c r="C559" s="317" t="s">
        <v>1717</v>
      </c>
      <c r="D559" s="465" t="s">
        <v>4951</v>
      </c>
      <c r="E559" s="323" t="s">
        <v>4957</v>
      </c>
      <c r="F559" s="463" t="s">
        <v>4953</v>
      </c>
      <c r="G559" s="464" t="s">
        <v>4954</v>
      </c>
      <c r="H559" s="317">
        <v>1</v>
      </c>
    </row>
    <row r="560" spans="1:8" ht="20.100000000000001" customHeight="1">
      <c r="A560" s="335">
        <v>146</v>
      </c>
      <c r="B560" s="335" t="s">
        <v>2431</v>
      </c>
      <c r="C560" s="313" t="s">
        <v>1717</v>
      </c>
      <c r="D560" s="223" t="s">
        <v>1718</v>
      </c>
      <c r="E560" s="227" t="s">
        <v>1719</v>
      </c>
      <c r="F560" s="227" t="s">
        <v>1720</v>
      </c>
      <c r="G560" s="229"/>
      <c r="H560" s="227">
        <v>15</v>
      </c>
    </row>
    <row r="561" spans="1:8" ht="20.100000000000001" customHeight="1">
      <c r="A561" s="335">
        <v>147</v>
      </c>
      <c r="B561" s="335" t="s">
        <v>2431</v>
      </c>
      <c r="C561" s="313" t="s">
        <v>1717</v>
      </c>
      <c r="D561" s="223" t="s">
        <v>1721</v>
      </c>
      <c r="E561" s="227" t="s">
        <v>1722</v>
      </c>
      <c r="F561" s="227" t="s">
        <v>1720</v>
      </c>
      <c r="G561" s="229"/>
      <c r="H561" s="227">
        <v>15</v>
      </c>
    </row>
    <row r="562" spans="1:8" ht="20.100000000000001" customHeight="1">
      <c r="A562" s="335">
        <v>148</v>
      </c>
      <c r="B562" s="335" t="s">
        <v>4992</v>
      </c>
      <c r="C562" s="313" t="s">
        <v>1717</v>
      </c>
      <c r="D562" s="223" t="s">
        <v>1723</v>
      </c>
      <c r="E562" s="227" t="s">
        <v>1724</v>
      </c>
      <c r="F562" s="227" t="s">
        <v>1720</v>
      </c>
      <c r="G562" s="229"/>
      <c r="H562" s="227">
        <v>15</v>
      </c>
    </row>
    <row r="563" spans="1:8" s="116" customFormat="1" ht="20.100000000000001" customHeight="1">
      <c r="A563" s="335">
        <v>149</v>
      </c>
      <c r="B563" s="337" t="s">
        <v>4992</v>
      </c>
      <c r="C563" s="313" t="s">
        <v>1717</v>
      </c>
      <c r="D563" s="223" t="s">
        <v>5013</v>
      </c>
      <c r="E563" s="227"/>
      <c r="F563" s="227" t="s">
        <v>5014</v>
      </c>
      <c r="G563" s="229"/>
      <c r="H563" s="227">
        <v>1</v>
      </c>
    </row>
    <row r="564" spans="1:8" s="116" customFormat="1" ht="20.100000000000001" customHeight="1">
      <c r="A564" s="335">
        <v>150</v>
      </c>
      <c r="B564" s="337" t="s">
        <v>4992</v>
      </c>
      <c r="C564" s="313" t="s">
        <v>1717</v>
      </c>
      <c r="D564" s="223" t="s">
        <v>5115</v>
      </c>
      <c r="E564" s="227" t="s">
        <v>5116</v>
      </c>
      <c r="F564" s="227" t="s">
        <v>5117</v>
      </c>
      <c r="G564" s="229" t="s">
        <v>5114</v>
      </c>
      <c r="H564" s="227">
        <v>1</v>
      </c>
    </row>
    <row r="565" spans="1:8" ht="20.100000000000001" customHeight="1">
      <c r="A565" s="335">
        <v>151</v>
      </c>
      <c r="B565" s="335" t="s">
        <v>2431</v>
      </c>
      <c r="C565" s="313" t="s">
        <v>1717</v>
      </c>
      <c r="D565" s="223" t="s">
        <v>2130</v>
      </c>
      <c r="E565" s="323" t="s">
        <v>2131</v>
      </c>
      <c r="F565" s="317" t="s">
        <v>1725</v>
      </c>
      <c r="G565" s="328" t="s">
        <v>2132</v>
      </c>
      <c r="H565" s="317">
        <v>1</v>
      </c>
    </row>
    <row r="566" spans="1:8" ht="20.100000000000001" customHeight="1">
      <c r="A566" s="335">
        <v>152</v>
      </c>
      <c r="B566" s="335" t="s">
        <v>4758</v>
      </c>
      <c r="C566" s="313" t="s">
        <v>1717</v>
      </c>
      <c r="D566" s="223" t="s">
        <v>2134</v>
      </c>
      <c r="E566" s="323" t="s">
        <v>4760</v>
      </c>
      <c r="F566" s="317" t="s">
        <v>1725</v>
      </c>
      <c r="G566" s="328" t="s">
        <v>2136</v>
      </c>
      <c r="H566" s="317">
        <v>1</v>
      </c>
    </row>
    <row r="567" spans="1:8" s="116" customFormat="1" ht="20.100000000000001" customHeight="1">
      <c r="A567" s="335">
        <v>153</v>
      </c>
      <c r="B567" s="335" t="s">
        <v>4728</v>
      </c>
      <c r="C567" s="313" t="s">
        <v>1717</v>
      </c>
      <c r="D567" s="223" t="s">
        <v>4759</v>
      </c>
      <c r="E567" s="323" t="s">
        <v>4761</v>
      </c>
      <c r="F567" s="317" t="s">
        <v>1725</v>
      </c>
      <c r="G567" s="328" t="s">
        <v>4762</v>
      </c>
      <c r="H567" s="317">
        <v>1</v>
      </c>
    </row>
    <row r="568" spans="1:8" ht="20.100000000000001" customHeight="1">
      <c r="A568" s="335">
        <v>154</v>
      </c>
      <c r="B568" s="335" t="s">
        <v>2431</v>
      </c>
      <c r="C568" s="313" t="s">
        <v>1717</v>
      </c>
      <c r="D568" s="329" t="s">
        <v>582</v>
      </c>
      <c r="E568" s="323" t="s">
        <v>2138</v>
      </c>
      <c r="F568" s="317" t="s">
        <v>1725</v>
      </c>
      <c r="G568" s="319" t="s">
        <v>581</v>
      </c>
      <c r="H568" s="317">
        <v>1</v>
      </c>
    </row>
    <row r="569" spans="1:8" ht="20.100000000000001" customHeight="1">
      <c r="A569" s="335">
        <v>155</v>
      </c>
      <c r="B569" s="335" t="s">
        <v>2431</v>
      </c>
      <c r="C569" s="313" t="s">
        <v>1717</v>
      </c>
      <c r="D569" s="329" t="s">
        <v>2140</v>
      </c>
      <c r="E569" s="323" t="s">
        <v>2141</v>
      </c>
      <c r="F569" s="317" t="s">
        <v>1492</v>
      </c>
      <c r="G569" s="318" t="s">
        <v>2142</v>
      </c>
      <c r="H569" s="317">
        <v>1</v>
      </c>
    </row>
    <row r="570" spans="1:8" ht="20.100000000000001" customHeight="1">
      <c r="A570" s="335">
        <v>156</v>
      </c>
      <c r="B570" s="335" t="s">
        <v>4992</v>
      </c>
      <c r="C570" s="313" t="s">
        <v>1717</v>
      </c>
      <c r="D570" s="329" t="s">
        <v>5063</v>
      </c>
      <c r="E570" s="323" t="s">
        <v>5065</v>
      </c>
      <c r="F570" s="317" t="s">
        <v>5067</v>
      </c>
      <c r="G570" s="319" t="s">
        <v>4979</v>
      </c>
      <c r="H570" s="317">
        <v>1</v>
      </c>
    </row>
    <row r="571" spans="1:8" s="116" customFormat="1" ht="20.100000000000001" customHeight="1">
      <c r="A571" s="335">
        <v>157</v>
      </c>
      <c r="B571" s="335" t="s">
        <v>4992</v>
      </c>
      <c r="C571" s="313" t="s">
        <v>1717</v>
      </c>
      <c r="D571" s="329" t="s">
        <v>5069</v>
      </c>
      <c r="E571" s="323" t="s">
        <v>5071</v>
      </c>
      <c r="F571" s="317" t="s">
        <v>5072</v>
      </c>
      <c r="G571" s="319" t="s">
        <v>5073</v>
      </c>
      <c r="H571" s="317">
        <v>2</v>
      </c>
    </row>
    <row r="572" spans="1:8" s="116" customFormat="1" ht="20.100000000000001" customHeight="1">
      <c r="A572" s="335">
        <v>158</v>
      </c>
      <c r="B572" s="335" t="s">
        <v>4992</v>
      </c>
      <c r="C572" s="313" t="s">
        <v>1717</v>
      </c>
      <c r="D572" s="329" t="s">
        <v>5070</v>
      </c>
      <c r="E572" s="323" t="s">
        <v>5066</v>
      </c>
      <c r="F572" s="317" t="s">
        <v>4963</v>
      </c>
      <c r="G572" s="319" t="s">
        <v>5074</v>
      </c>
      <c r="H572" s="317">
        <v>1</v>
      </c>
    </row>
    <row r="573" spans="1:8" ht="20.100000000000001" customHeight="1">
      <c r="A573" s="335">
        <v>159</v>
      </c>
      <c r="B573" s="335" t="s">
        <v>4992</v>
      </c>
      <c r="C573" s="313" t="s">
        <v>1717</v>
      </c>
      <c r="D573" s="329" t="s">
        <v>5075</v>
      </c>
      <c r="E573" s="323" t="s">
        <v>5077</v>
      </c>
      <c r="F573" s="317" t="s">
        <v>5046</v>
      </c>
      <c r="G573" s="319" t="s">
        <v>5078</v>
      </c>
      <c r="H573" s="317">
        <v>1</v>
      </c>
    </row>
    <row r="574" spans="1:8" s="116" customFormat="1" ht="20.100000000000001" customHeight="1">
      <c r="A574" s="335">
        <v>160</v>
      </c>
      <c r="B574" s="335" t="s">
        <v>4992</v>
      </c>
      <c r="C574" s="313" t="s">
        <v>1717</v>
      </c>
      <c r="D574" s="329" t="s">
        <v>5076</v>
      </c>
      <c r="E574" s="323" t="s">
        <v>5066</v>
      </c>
      <c r="F574" s="317" t="s">
        <v>4963</v>
      </c>
      <c r="G574" s="319" t="s">
        <v>5079</v>
      </c>
      <c r="H574" s="317">
        <v>1</v>
      </c>
    </row>
    <row r="575" spans="1:8" ht="20.100000000000001" customHeight="1">
      <c r="A575" s="335">
        <v>161</v>
      </c>
      <c r="B575" s="335" t="s">
        <v>2431</v>
      </c>
      <c r="C575" s="313" t="s">
        <v>1717</v>
      </c>
      <c r="D575" s="226" t="s">
        <v>2426</v>
      </c>
      <c r="E575" s="340" t="s">
        <v>2427</v>
      </c>
      <c r="F575" s="222" t="s">
        <v>1725</v>
      </c>
      <c r="G575" s="225" t="s">
        <v>2428</v>
      </c>
      <c r="H575" s="222">
        <v>1</v>
      </c>
    </row>
    <row r="576" spans="1:8" s="116" customFormat="1" ht="20.100000000000001" customHeight="1">
      <c r="A576" s="335">
        <v>162</v>
      </c>
      <c r="B576" s="335" t="s">
        <v>2431</v>
      </c>
      <c r="C576" s="313" t="s">
        <v>1717</v>
      </c>
      <c r="D576" s="329" t="s">
        <v>5060</v>
      </c>
      <c r="E576" s="323" t="s">
        <v>5061</v>
      </c>
      <c r="F576" s="317" t="s">
        <v>1725</v>
      </c>
      <c r="G576" s="319" t="s">
        <v>5062</v>
      </c>
      <c r="H576" s="317">
        <v>1</v>
      </c>
    </row>
    <row r="577" spans="1:8" ht="20.100000000000001" customHeight="1">
      <c r="A577" s="335">
        <v>163</v>
      </c>
      <c r="B577" s="335" t="s">
        <v>4992</v>
      </c>
      <c r="C577" s="313" t="s">
        <v>1717</v>
      </c>
      <c r="D577" s="329" t="s">
        <v>2144</v>
      </c>
      <c r="E577" s="323" t="s">
        <v>2145</v>
      </c>
      <c r="F577" s="317" t="s">
        <v>1725</v>
      </c>
      <c r="G577" s="319" t="s">
        <v>2146</v>
      </c>
      <c r="H577" s="317">
        <v>1</v>
      </c>
    </row>
    <row r="578" spans="1:8" s="116" customFormat="1" ht="20.100000000000001" customHeight="1">
      <c r="A578" s="335">
        <v>164</v>
      </c>
      <c r="B578" s="335" t="s">
        <v>4992</v>
      </c>
      <c r="C578" s="317" t="s">
        <v>1717</v>
      </c>
      <c r="D578" s="329" t="s">
        <v>5057</v>
      </c>
      <c r="E578" s="340" t="s">
        <v>5058</v>
      </c>
      <c r="F578" s="317" t="s">
        <v>1492</v>
      </c>
      <c r="G578" s="328" t="s">
        <v>5059</v>
      </c>
      <c r="H578" s="317">
        <v>2</v>
      </c>
    </row>
    <row r="579" spans="1:8" s="116" customFormat="1" ht="20.100000000000001" customHeight="1">
      <c r="A579" s="335">
        <v>165</v>
      </c>
      <c r="B579" s="335" t="s">
        <v>4992</v>
      </c>
      <c r="C579" s="317" t="s">
        <v>1717</v>
      </c>
      <c r="D579" s="329" t="s">
        <v>5038</v>
      </c>
      <c r="E579" s="340" t="s">
        <v>5039</v>
      </c>
      <c r="F579" s="317" t="s">
        <v>5030</v>
      </c>
      <c r="G579" s="328"/>
      <c r="H579" s="317">
        <v>1</v>
      </c>
    </row>
    <row r="580" spans="1:8" ht="20.100000000000001" customHeight="1">
      <c r="A580" s="335">
        <v>166</v>
      </c>
      <c r="B580" s="335" t="s">
        <v>2431</v>
      </c>
      <c r="C580" s="313" t="s">
        <v>1717</v>
      </c>
      <c r="D580" s="329" t="s">
        <v>3516</v>
      </c>
      <c r="E580" s="323" t="s">
        <v>3499</v>
      </c>
      <c r="F580" s="317" t="s">
        <v>3509</v>
      </c>
      <c r="G580" s="318" t="s">
        <v>3517</v>
      </c>
      <c r="H580" s="317">
        <v>1</v>
      </c>
    </row>
    <row r="581" spans="1:8" ht="20.100000000000001" customHeight="1">
      <c r="A581" s="335">
        <v>167</v>
      </c>
      <c r="B581" s="335" t="s">
        <v>2431</v>
      </c>
      <c r="C581" s="313" t="s">
        <v>1717</v>
      </c>
      <c r="D581" s="329" t="s">
        <v>3519</v>
      </c>
      <c r="E581" s="323" t="s">
        <v>3510</v>
      </c>
      <c r="F581" s="317" t="s">
        <v>3509</v>
      </c>
      <c r="G581" s="318" t="s">
        <v>3503</v>
      </c>
      <c r="H581" s="317">
        <v>1</v>
      </c>
    </row>
    <row r="582" spans="1:8" ht="20.100000000000001" customHeight="1">
      <c r="A582" s="335">
        <v>168</v>
      </c>
      <c r="B582" s="335" t="s">
        <v>2431</v>
      </c>
      <c r="C582" s="313" t="s">
        <v>1717</v>
      </c>
      <c r="D582" s="329" t="s">
        <v>3511</v>
      </c>
      <c r="E582" s="323" t="s">
        <v>3512</v>
      </c>
      <c r="F582" s="317" t="s">
        <v>1546</v>
      </c>
      <c r="G582" s="318" t="s">
        <v>3513</v>
      </c>
      <c r="H582" s="317">
        <v>1</v>
      </c>
    </row>
    <row r="583" spans="1:8" ht="20.100000000000001" customHeight="1">
      <c r="A583" s="335">
        <v>169</v>
      </c>
      <c r="B583" s="335" t="s">
        <v>2431</v>
      </c>
      <c r="C583" s="313" t="s">
        <v>1717</v>
      </c>
      <c r="D583" s="329" t="s">
        <v>3514</v>
      </c>
      <c r="E583" s="323" t="s">
        <v>3515</v>
      </c>
      <c r="F583" s="317" t="s">
        <v>1546</v>
      </c>
      <c r="G583" s="319" t="s">
        <v>4766</v>
      </c>
      <c r="H583" s="317">
        <v>10</v>
      </c>
    </row>
    <row r="584" spans="1:8" ht="20.100000000000001" customHeight="1">
      <c r="A584" s="335">
        <v>170</v>
      </c>
      <c r="B584" s="335" t="s">
        <v>2431</v>
      </c>
      <c r="C584" s="313" t="s">
        <v>1717</v>
      </c>
      <c r="D584" s="329" t="s">
        <v>2147</v>
      </c>
      <c r="E584" s="323" t="s">
        <v>1780</v>
      </c>
      <c r="F584" s="317" t="s">
        <v>1725</v>
      </c>
      <c r="G584" s="328" t="s">
        <v>2148</v>
      </c>
      <c r="H584" s="317">
        <v>2</v>
      </c>
    </row>
    <row r="585" spans="1:8" ht="20.100000000000001" customHeight="1">
      <c r="A585" s="335">
        <v>171</v>
      </c>
      <c r="B585" s="335" t="s">
        <v>2431</v>
      </c>
      <c r="C585" s="313" t="s">
        <v>1717</v>
      </c>
      <c r="D585" s="329" t="s">
        <v>4763</v>
      </c>
      <c r="E585" s="323" t="s">
        <v>4764</v>
      </c>
      <c r="F585" s="317" t="s">
        <v>1725</v>
      </c>
      <c r="G585" s="328" t="s">
        <v>4767</v>
      </c>
      <c r="H585" s="317">
        <v>3</v>
      </c>
    </row>
    <row r="586" spans="1:8" ht="20.100000000000001" customHeight="1">
      <c r="A586" s="335">
        <v>172</v>
      </c>
      <c r="B586" s="335" t="s">
        <v>2431</v>
      </c>
      <c r="C586" s="324" t="s">
        <v>1717</v>
      </c>
      <c r="D586" s="230" t="s">
        <v>1791</v>
      </c>
      <c r="E586" s="324" t="s">
        <v>1726</v>
      </c>
      <c r="F586" s="324" t="s">
        <v>1792</v>
      </c>
      <c r="G586" s="325"/>
      <c r="H586" s="324">
        <v>1</v>
      </c>
    </row>
    <row r="587" spans="1:8" s="491" customFormat="1" ht="20.100000000000001" customHeight="1">
      <c r="A587" s="335">
        <v>173</v>
      </c>
      <c r="B587" s="335" t="s">
        <v>2431</v>
      </c>
      <c r="C587" s="313" t="s">
        <v>1717</v>
      </c>
      <c r="D587" s="241" t="s">
        <v>429</v>
      </c>
      <c r="E587" s="349" t="s">
        <v>1728</v>
      </c>
      <c r="F587" s="350" t="s">
        <v>1727</v>
      </c>
      <c r="G587" s="351"/>
      <c r="H587" s="317">
        <v>15</v>
      </c>
    </row>
    <row r="588" spans="1:8" ht="20.100000000000001" customHeight="1">
      <c r="A588" s="348"/>
      <c r="B588" s="593" t="s">
        <v>2429</v>
      </c>
      <c r="C588" s="594"/>
      <c r="D588" s="594"/>
      <c r="E588" s="594"/>
      <c r="F588" s="594"/>
      <c r="G588" s="594"/>
      <c r="H588" s="595"/>
    </row>
    <row r="589" spans="1:8" ht="20.100000000000001" customHeight="1">
      <c r="A589" s="122" t="s">
        <v>464</v>
      </c>
      <c r="B589" s="121" t="s">
        <v>972</v>
      </c>
      <c r="C589" s="121" t="s">
        <v>973</v>
      </c>
      <c r="D589" s="133" t="s">
        <v>463</v>
      </c>
      <c r="E589" s="127" t="s">
        <v>974</v>
      </c>
      <c r="F589" s="133" t="s">
        <v>469</v>
      </c>
      <c r="G589" s="121" t="s">
        <v>975</v>
      </c>
      <c r="H589" s="121" t="s">
        <v>976</v>
      </c>
    </row>
    <row r="590" spans="1:8" ht="20.100000000000001" customHeight="1">
      <c r="A590" s="503">
        <v>1</v>
      </c>
      <c r="B590" s="453" t="s">
        <v>497</v>
      </c>
      <c r="C590" s="222" t="s">
        <v>1707</v>
      </c>
      <c r="D590" s="329" t="s">
        <v>2198</v>
      </c>
      <c r="E590" s="496" t="s">
        <v>883</v>
      </c>
      <c r="F590" s="496" t="s">
        <v>2196</v>
      </c>
      <c r="G590" s="225"/>
      <c r="H590" s="496">
        <v>1</v>
      </c>
    </row>
    <row r="591" spans="1:8" ht="20.100000000000001" customHeight="1">
      <c r="A591" s="503">
        <v>2</v>
      </c>
      <c r="B591" s="453" t="s">
        <v>497</v>
      </c>
      <c r="C591" s="222" t="s">
        <v>1707</v>
      </c>
      <c r="D591" s="329" t="s">
        <v>2199</v>
      </c>
      <c r="E591" s="496" t="s">
        <v>883</v>
      </c>
      <c r="F591" s="496" t="s">
        <v>2196</v>
      </c>
      <c r="G591" s="225"/>
      <c r="H591" s="496">
        <v>1</v>
      </c>
    </row>
    <row r="592" spans="1:8" ht="20.100000000000001" customHeight="1">
      <c r="A592" s="503">
        <v>3</v>
      </c>
      <c r="B592" s="453" t="s">
        <v>497</v>
      </c>
      <c r="C592" s="222" t="s">
        <v>1707</v>
      </c>
      <c r="D592" s="329" t="s">
        <v>2200</v>
      </c>
      <c r="E592" s="496" t="s">
        <v>883</v>
      </c>
      <c r="F592" s="496" t="s">
        <v>2196</v>
      </c>
      <c r="G592" s="225"/>
      <c r="H592" s="496">
        <v>1</v>
      </c>
    </row>
    <row r="593" spans="1:8" ht="20.100000000000001" customHeight="1">
      <c r="A593" s="503">
        <v>4</v>
      </c>
      <c r="B593" s="231" t="s">
        <v>2155</v>
      </c>
      <c r="C593" s="120" t="s">
        <v>2156</v>
      </c>
      <c r="D593" s="223" t="s">
        <v>2157</v>
      </c>
      <c r="E593" s="323" t="s">
        <v>2158</v>
      </c>
      <c r="F593" s="317" t="s">
        <v>1716</v>
      </c>
      <c r="G593" s="328" t="s">
        <v>2159</v>
      </c>
      <c r="H593" s="317">
        <v>1</v>
      </c>
    </row>
    <row r="594" spans="1:8" ht="20.100000000000001" customHeight="1">
      <c r="A594" s="503">
        <v>5</v>
      </c>
      <c r="B594" s="231" t="s">
        <v>2155</v>
      </c>
      <c r="C594" s="120" t="s">
        <v>2156</v>
      </c>
      <c r="D594" s="223" t="s">
        <v>2163</v>
      </c>
      <c r="E594" s="323" t="s">
        <v>2164</v>
      </c>
      <c r="F594" s="317" t="s">
        <v>1716</v>
      </c>
      <c r="G594" s="328" t="s">
        <v>2165</v>
      </c>
      <c r="H594" s="317">
        <v>2</v>
      </c>
    </row>
    <row r="595" spans="1:8" ht="20.100000000000001" customHeight="1">
      <c r="A595" s="503">
        <v>6</v>
      </c>
      <c r="B595" s="231" t="s">
        <v>2155</v>
      </c>
      <c r="C595" s="120" t="s">
        <v>2156</v>
      </c>
      <c r="D595" s="329" t="s">
        <v>2166</v>
      </c>
      <c r="E595" s="323" t="s">
        <v>2164</v>
      </c>
      <c r="F595" s="317" t="s">
        <v>1716</v>
      </c>
      <c r="G595" s="318" t="s">
        <v>2167</v>
      </c>
      <c r="H595" s="317">
        <v>2</v>
      </c>
    </row>
    <row r="596" spans="1:8" ht="20.100000000000001" customHeight="1">
      <c r="A596" s="503">
        <v>7</v>
      </c>
      <c r="B596" s="231" t="s">
        <v>2155</v>
      </c>
      <c r="C596" s="120" t="s">
        <v>2156</v>
      </c>
      <c r="D596" s="329" t="s">
        <v>2168</v>
      </c>
      <c r="E596" s="323" t="s">
        <v>2164</v>
      </c>
      <c r="F596" s="317" t="s">
        <v>1716</v>
      </c>
      <c r="G596" s="318" t="s">
        <v>2169</v>
      </c>
      <c r="H596" s="317">
        <v>2</v>
      </c>
    </row>
    <row r="597" spans="1:8" ht="20.100000000000001" customHeight="1">
      <c r="A597" s="503">
        <v>8</v>
      </c>
      <c r="B597" s="231" t="s">
        <v>2155</v>
      </c>
      <c r="C597" s="120" t="s">
        <v>2156</v>
      </c>
      <c r="D597" s="329" t="s">
        <v>2170</v>
      </c>
      <c r="E597" s="323" t="s">
        <v>2171</v>
      </c>
      <c r="F597" s="317"/>
      <c r="G597" s="319" t="s">
        <v>2172</v>
      </c>
      <c r="H597" s="317">
        <v>1</v>
      </c>
    </row>
    <row r="598" spans="1:8" ht="20.100000000000001" customHeight="1">
      <c r="A598" s="503">
        <v>9</v>
      </c>
      <c r="B598" s="231" t="s">
        <v>2155</v>
      </c>
      <c r="C598" s="120" t="s">
        <v>2156</v>
      </c>
      <c r="D598" s="329" t="s">
        <v>2173</v>
      </c>
      <c r="E598" s="323" t="s">
        <v>2174</v>
      </c>
      <c r="F598" s="317" t="s">
        <v>1716</v>
      </c>
      <c r="G598" s="318" t="s">
        <v>2175</v>
      </c>
      <c r="H598" s="317">
        <v>1</v>
      </c>
    </row>
    <row r="599" spans="1:8" ht="20.100000000000001" customHeight="1">
      <c r="A599" s="503">
        <v>10</v>
      </c>
      <c r="B599" s="231" t="s">
        <v>2155</v>
      </c>
      <c r="C599" s="120" t="s">
        <v>2156</v>
      </c>
      <c r="D599" s="326" t="s">
        <v>2176</v>
      </c>
      <c r="E599" s="314" t="s">
        <v>2177</v>
      </c>
      <c r="F599" s="315" t="s">
        <v>1735</v>
      </c>
      <c r="G599" s="316" t="s">
        <v>2178</v>
      </c>
      <c r="H599" s="317">
        <v>1</v>
      </c>
    </row>
    <row r="600" spans="1:8" ht="20.100000000000001" customHeight="1">
      <c r="A600" s="503">
        <v>11</v>
      </c>
      <c r="B600" s="231" t="s">
        <v>1542</v>
      </c>
      <c r="C600" s="120" t="s">
        <v>2179</v>
      </c>
      <c r="D600" s="326" t="s">
        <v>2180</v>
      </c>
      <c r="E600" s="314" t="s">
        <v>2181</v>
      </c>
      <c r="F600" s="317" t="s">
        <v>1716</v>
      </c>
      <c r="G600" s="316" t="s">
        <v>2182</v>
      </c>
      <c r="H600" s="317">
        <v>1</v>
      </c>
    </row>
    <row r="601" spans="1:8" ht="20.100000000000001" customHeight="1">
      <c r="A601" s="503">
        <v>12</v>
      </c>
      <c r="B601" s="231" t="s">
        <v>2155</v>
      </c>
      <c r="C601" s="120" t="s">
        <v>2156</v>
      </c>
      <c r="D601" s="326" t="s">
        <v>2183</v>
      </c>
      <c r="E601" s="314" t="s">
        <v>2184</v>
      </c>
      <c r="F601" s="317" t="s">
        <v>1716</v>
      </c>
      <c r="G601" s="316" t="s">
        <v>2185</v>
      </c>
      <c r="H601" s="317">
        <v>1</v>
      </c>
    </row>
    <row r="602" spans="1:8" ht="20.100000000000001" customHeight="1">
      <c r="A602" s="503">
        <v>13</v>
      </c>
      <c r="B602" s="231" t="s">
        <v>2155</v>
      </c>
      <c r="C602" s="120" t="s">
        <v>2156</v>
      </c>
      <c r="D602" s="223" t="s">
        <v>2186</v>
      </c>
      <c r="E602" s="323" t="s">
        <v>2187</v>
      </c>
      <c r="F602" s="317" t="s">
        <v>1716</v>
      </c>
      <c r="G602" s="328" t="s">
        <v>2188</v>
      </c>
      <c r="H602" s="311">
        <v>1</v>
      </c>
    </row>
    <row r="603" spans="1:8" ht="20.100000000000001" customHeight="1">
      <c r="A603" s="503">
        <v>14</v>
      </c>
      <c r="B603" s="231" t="s">
        <v>2189</v>
      </c>
      <c r="C603" s="120" t="s">
        <v>2190</v>
      </c>
      <c r="D603" s="221" t="s">
        <v>2191</v>
      </c>
      <c r="E603" s="204" t="s">
        <v>2192</v>
      </c>
      <c r="F603" s="120" t="s">
        <v>1744</v>
      </c>
      <c r="G603" s="202">
        <v>4074</v>
      </c>
      <c r="H603" s="222">
        <v>1</v>
      </c>
    </row>
    <row r="604" spans="1:8" ht="20.100000000000001" customHeight="1">
      <c r="A604" s="503">
        <v>15</v>
      </c>
      <c r="B604" s="231" t="s">
        <v>2193</v>
      </c>
      <c r="C604" s="120" t="s">
        <v>2194</v>
      </c>
      <c r="D604" s="223" t="s">
        <v>2195</v>
      </c>
      <c r="E604" s="224" t="s">
        <v>2438</v>
      </c>
      <c r="F604" s="222" t="s">
        <v>1740</v>
      </c>
      <c r="G604" s="225">
        <v>5029</v>
      </c>
      <c r="H604" s="222">
        <v>2</v>
      </c>
    </row>
    <row r="605" spans="1:8" ht="20.100000000000001" customHeight="1">
      <c r="A605" s="503">
        <v>16</v>
      </c>
      <c r="B605" s="453" t="s">
        <v>497</v>
      </c>
      <c r="C605" s="222" t="s">
        <v>1707</v>
      </c>
      <c r="D605" s="329" t="s">
        <v>2197</v>
      </c>
      <c r="E605" s="224" t="s">
        <v>707</v>
      </c>
      <c r="F605" s="222" t="s">
        <v>1708</v>
      </c>
      <c r="G605" s="225">
        <v>120037</v>
      </c>
      <c r="H605" s="222">
        <v>1</v>
      </c>
    </row>
    <row r="606" spans="1:8" ht="20.100000000000001" customHeight="1">
      <c r="A606" s="503">
        <v>17</v>
      </c>
      <c r="B606" s="453" t="s">
        <v>497</v>
      </c>
      <c r="C606" s="222" t="s">
        <v>2156</v>
      </c>
      <c r="D606" s="329" t="s">
        <v>2451</v>
      </c>
      <c r="E606" s="224" t="s">
        <v>2473</v>
      </c>
      <c r="F606" s="222" t="s">
        <v>2452</v>
      </c>
      <c r="G606" s="225" t="s">
        <v>5190</v>
      </c>
      <c r="H606" s="222">
        <v>1</v>
      </c>
    </row>
    <row r="607" spans="1:8" s="116" customFormat="1" ht="20.100000000000001" customHeight="1">
      <c r="A607" s="358">
        <v>18</v>
      </c>
      <c r="B607" s="231" t="s">
        <v>4948</v>
      </c>
      <c r="C607" s="120" t="s">
        <v>5099</v>
      </c>
      <c r="D607" s="519" t="s">
        <v>5146</v>
      </c>
      <c r="E607" s="520" t="s">
        <v>5148</v>
      </c>
      <c r="F607" s="120" t="s">
        <v>5150</v>
      </c>
      <c r="G607" s="521" t="s">
        <v>5151</v>
      </c>
      <c r="H607" s="120">
        <v>4</v>
      </c>
    </row>
    <row r="608" spans="1:8" s="116" customFormat="1" ht="20.100000000000001" customHeight="1">
      <c r="A608" s="358">
        <v>19</v>
      </c>
      <c r="B608" s="231" t="s">
        <v>4948</v>
      </c>
      <c r="C608" s="120" t="s">
        <v>5099</v>
      </c>
      <c r="D608" s="519" t="s">
        <v>5147</v>
      </c>
      <c r="E608" s="520" t="s">
        <v>5149</v>
      </c>
      <c r="F608" s="120" t="s">
        <v>5155</v>
      </c>
      <c r="G608" s="521" t="s">
        <v>5152</v>
      </c>
      <c r="H608" s="120">
        <v>4</v>
      </c>
    </row>
    <row r="609" spans="1:8" s="116" customFormat="1" ht="20.100000000000001" customHeight="1">
      <c r="A609" s="358">
        <v>20</v>
      </c>
      <c r="B609" s="231" t="s">
        <v>4948</v>
      </c>
      <c r="C609" s="120" t="s">
        <v>5099</v>
      </c>
      <c r="D609" s="519" t="s">
        <v>5153</v>
      </c>
      <c r="E609" s="520" t="s">
        <v>5154</v>
      </c>
      <c r="F609" s="120" t="s">
        <v>5030</v>
      </c>
      <c r="G609" s="521" t="s">
        <v>5156</v>
      </c>
      <c r="H609" s="120">
        <v>15</v>
      </c>
    </row>
    <row r="610" spans="1:8" s="116" customFormat="1" ht="20.100000000000001" customHeight="1">
      <c r="A610" s="503">
        <v>21</v>
      </c>
      <c r="B610" s="453" t="s">
        <v>5101</v>
      </c>
      <c r="C610" s="222" t="s">
        <v>4990</v>
      </c>
      <c r="D610" s="326" t="s">
        <v>5104</v>
      </c>
      <c r="E610" s="492" t="s">
        <v>5106</v>
      </c>
      <c r="F610" s="222" t="s">
        <v>4963</v>
      </c>
      <c r="G610" s="498" t="s">
        <v>5103</v>
      </c>
      <c r="H610" s="222">
        <v>1</v>
      </c>
    </row>
    <row r="611" spans="1:8" s="116" customFormat="1" ht="20.100000000000001" customHeight="1">
      <c r="A611" s="503">
        <v>22</v>
      </c>
      <c r="B611" s="453" t="s">
        <v>5101</v>
      </c>
      <c r="C611" s="222" t="s">
        <v>4990</v>
      </c>
      <c r="D611" s="326" t="s">
        <v>5102</v>
      </c>
      <c r="E611" s="492" t="s">
        <v>5105</v>
      </c>
      <c r="F611" s="222" t="s">
        <v>5107</v>
      </c>
      <c r="G611" s="498" t="s">
        <v>5108</v>
      </c>
      <c r="H611" s="222">
        <v>1</v>
      </c>
    </row>
    <row r="612" spans="1:8" ht="20.100000000000001" customHeight="1">
      <c r="A612" s="503">
        <v>23</v>
      </c>
      <c r="B612" s="453" t="s">
        <v>2437</v>
      </c>
      <c r="C612" s="222" t="s">
        <v>1707</v>
      </c>
      <c r="D612" s="326" t="s">
        <v>2466</v>
      </c>
      <c r="E612" s="314" t="s">
        <v>2468</v>
      </c>
      <c r="F612" s="317" t="s">
        <v>2450</v>
      </c>
      <c r="G612" s="316" t="s">
        <v>2469</v>
      </c>
      <c r="H612" s="317">
        <v>2</v>
      </c>
    </row>
    <row r="613" spans="1:8" ht="20.100000000000001" customHeight="1">
      <c r="A613" s="503">
        <v>24</v>
      </c>
      <c r="B613" s="231" t="s">
        <v>2437</v>
      </c>
      <c r="C613" s="120" t="s">
        <v>1707</v>
      </c>
      <c r="D613" s="223" t="s">
        <v>2442</v>
      </c>
      <c r="E613" s="323" t="s">
        <v>2467</v>
      </c>
      <c r="F613" s="317" t="s">
        <v>2450</v>
      </c>
      <c r="G613" s="328" t="s">
        <v>2443</v>
      </c>
      <c r="H613" s="317">
        <v>2</v>
      </c>
    </row>
    <row r="614" spans="1:8" ht="20.100000000000001" customHeight="1">
      <c r="A614" s="503">
        <v>25</v>
      </c>
      <c r="B614" s="231" t="s">
        <v>2437</v>
      </c>
      <c r="C614" s="120" t="s">
        <v>1707</v>
      </c>
      <c r="D614" s="223" t="s">
        <v>2470</v>
      </c>
      <c r="E614" s="323" t="s">
        <v>5028</v>
      </c>
      <c r="F614" s="317" t="s">
        <v>2471</v>
      </c>
      <c r="G614" s="328" t="s">
        <v>2472</v>
      </c>
      <c r="H614" s="317">
        <v>2</v>
      </c>
    </row>
    <row r="615" spans="1:8" ht="20.100000000000001" customHeight="1">
      <c r="A615" s="503">
        <v>26</v>
      </c>
      <c r="B615" s="231" t="s">
        <v>2437</v>
      </c>
      <c r="C615" s="120" t="s">
        <v>1707</v>
      </c>
      <c r="D615" s="417" t="s">
        <v>2152</v>
      </c>
      <c r="E615" s="418" t="s">
        <v>2153</v>
      </c>
      <c r="F615" s="120" t="s">
        <v>2449</v>
      </c>
      <c r="G615" s="419" t="s">
        <v>2154</v>
      </c>
      <c r="H615" s="311">
        <v>2</v>
      </c>
    </row>
    <row r="616" spans="1:8" ht="20.100000000000001" customHeight="1">
      <c r="A616" s="503">
        <v>27</v>
      </c>
      <c r="B616" s="231" t="s">
        <v>2437</v>
      </c>
      <c r="C616" s="120" t="s">
        <v>1707</v>
      </c>
      <c r="D616" s="417" t="s">
        <v>2160</v>
      </c>
      <c r="E616" s="418" t="s">
        <v>2161</v>
      </c>
      <c r="F616" s="120" t="s">
        <v>2449</v>
      </c>
      <c r="G616" s="419" t="s">
        <v>2162</v>
      </c>
      <c r="H616" s="311">
        <v>2</v>
      </c>
    </row>
    <row r="617" spans="1:8" ht="20.100000000000001" customHeight="1">
      <c r="A617" s="503">
        <v>28</v>
      </c>
      <c r="B617" s="231" t="s">
        <v>2436</v>
      </c>
      <c r="C617" s="120" t="s">
        <v>1707</v>
      </c>
      <c r="D617" s="417" t="s">
        <v>2444</v>
      </c>
      <c r="E617" s="418" t="s">
        <v>2445</v>
      </c>
      <c r="F617" s="120" t="s">
        <v>2449</v>
      </c>
      <c r="G617" s="419" t="s">
        <v>2446</v>
      </c>
      <c r="H617" s="311">
        <v>2</v>
      </c>
    </row>
    <row r="618" spans="1:8" ht="20.100000000000001" customHeight="1">
      <c r="A618" s="503">
        <v>29</v>
      </c>
      <c r="B618" s="231" t="s">
        <v>2436</v>
      </c>
      <c r="C618" s="120" t="s">
        <v>1707</v>
      </c>
      <c r="D618" s="417" t="s">
        <v>2447</v>
      </c>
      <c r="E618" s="418" t="s">
        <v>2448</v>
      </c>
      <c r="F618" s="120" t="s">
        <v>2449</v>
      </c>
      <c r="G618" s="419" t="s">
        <v>2439</v>
      </c>
      <c r="H618" s="311">
        <v>5</v>
      </c>
    </row>
    <row r="619" spans="1:8" ht="20.100000000000001" customHeight="1">
      <c r="A619" s="503">
        <v>30</v>
      </c>
      <c r="B619" s="231" t="s">
        <v>2436</v>
      </c>
      <c r="C619" s="120" t="s">
        <v>1707</v>
      </c>
      <c r="D619" s="417" t="s">
        <v>2440</v>
      </c>
      <c r="E619" s="418" t="s">
        <v>5100</v>
      </c>
      <c r="F619" s="120" t="s">
        <v>2449</v>
      </c>
      <c r="G619" s="419" t="s">
        <v>2441</v>
      </c>
      <c r="H619" s="311">
        <v>1</v>
      </c>
    </row>
    <row r="620" spans="1:8" ht="18" customHeight="1">
      <c r="A620" s="503">
        <v>31</v>
      </c>
      <c r="B620" s="447" t="s">
        <v>2457</v>
      </c>
      <c r="C620" s="235" t="s">
        <v>2458</v>
      </c>
      <c r="D620" s="422" t="s">
        <v>2459</v>
      </c>
      <c r="E620" s="390" t="s">
        <v>2455</v>
      </c>
      <c r="F620" s="222" t="s">
        <v>2456</v>
      </c>
      <c r="G620" s="222">
        <v>60245</v>
      </c>
      <c r="H620" s="420">
        <v>1</v>
      </c>
    </row>
    <row r="621" spans="1:8" s="116" customFormat="1" ht="20.100000000000001" customHeight="1">
      <c r="A621" s="348"/>
      <c r="B621" s="593" t="s">
        <v>2201</v>
      </c>
      <c r="C621" s="594"/>
      <c r="D621" s="594"/>
      <c r="E621" s="594"/>
      <c r="F621" s="594"/>
      <c r="G621" s="594"/>
      <c r="H621" s="595"/>
    </row>
    <row r="622" spans="1:8" s="116" customFormat="1" ht="20.100000000000001" customHeight="1">
      <c r="A622" s="122" t="s">
        <v>464</v>
      </c>
      <c r="B622" s="121" t="s">
        <v>972</v>
      </c>
      <c r="C622" s="121" t="s">
        <v>973</v>
      </c>
      <c r="D622" s="133" t="s">
        <v>463</v>
      </c>
      <c r="E622" s="127" t="s">
        <v>974</v>
      </c>
      <c r="F622" s="133" t="s">
        <v>469</v>
      </c>
      <c r="G622" s="121" t="s">
        <v>975</v>
      </c>
      <c r="H622" s="121" t="s">
        <v>976</v>
      </c>
    </row>
    <row r="623" spans="1:8" s="116" customFormat="1" ht="34.5" customHeight="1">
      <c r="A623" s="358">
        <v>1</v>
      </c>
      <c r="B623" s="231" t="s">
        <v>2453</v>
      </c>
      <c r="C623" s="120" t="s">
        <v>2453</v>
      </c>
      <c r="D623" s="423" t="s">
        <v>3060</v>
      </c>
      <c r="E623" s="448" t="s">
        <v>3061</v>
      </c>
      <c r="F623" s="361" t="s">
        <v>467</v>
      </c>
      <c r="G623" s="359" t="s">
        <v>2454</v>
      </c>
      <c r="H623" s="120">
        <v>1</v>
      </c>
    </row>
    <row r="624" spans="1:8" ht="20.100000000000001" customHeight="1">
      <c r="A624" s="358">
        <v>2</v>
      </c>
      <c r="B624" s="231" t="s">
        <v>2453</v>
      </c>
      <c r="C624" s="120" t="s">
        <v>2453</v>
      </c>
      <c r="D624" s="423" t="s">
        <v>3057</v>
      </c>
      <c r="E624" s="360" t="s">
        <v>3058</v>
      </c>
      <c r="F624" s="361" t="s">
        <v>3059</v>
      </c>
      <c r="G624" s="359"/>
      <c r="H624" s="120">
        <v>2</v>
      </c>
    </row>
    <row r="625" spans="1:8" s="116" customFormat="1" ht="39" customHeight="1">
      <c r="A625" s="358">
        <v>3</v>
      </c>
      <c r="B625" s="231" t="s">
        <v>2453</v>
      </c>
      <c r="C625" s="120" t="s">
        <v>2453</v>
      </c>
      <c r="D625" s="423" t="s">
        <v>3054</v>
      </c>
      <c r="E625" s="360" t="s">
        <v>3056</v>
      </c>
      <c r="F625" s="361" t="s">
        <v>3053</v>
      </c>
      <c r="G625" s="359"/>
      <c r="H625" s="120">
        <v>4</v>
      </c>
    </row>
    <row r="626" spans="1:8" ht="20.100000000000001" customHeight="1">
      <c r="A626" s="358">
        <v>4</v>
      </c>
      <c r="B626" s="231" t="s">
        <v>2453</v>
      </c>
      <c r="C626" s="120" t="s">
        <v>2453</v>
      </c>
      <c r="D626" s="423" t="s">
        <v>4798</v>
      </c>
      <c r="E626" s="360" t="s">
        <v>3055</v>
      </c>
      <c r="F626" s="361" t="s">
        <v>3053</v>
      </c>
      <c r="G626" s="359"/>
      <c r="H626" s="120">
        <v>2</v>
      </c>
    </row>
    <row r="627" spans="1:8" s="116" customFormat="1" ht="36" customHeight="1">
      <c r="A627" s="358">
        <v>5</v>
      </c>
      <c r="B627" s="231" t="s">
        <v>2453</v>
      </c>
      <c r="C627" s="120" t="s">
        <v>2453</v>
      </c>
      <c r="D627" s="424" t="s">
        <v>3526</v>
      </c>
      <c r="E627" s="227" t="s">
        <v>3062</v>
      </c>
      <c r="F627" s="362" t="s">
        <v>3059</v>
      </c>
      <c r="G627" s="363"/>
      <c r="H627" s="227">
        <v>1</v>
      </c>
    </row>
    <row r="628" spans="1:8" ht="36" customHeight="1">
      <c r="A628" s="358">
        <v>6</v>
      </c>
      <c r="B628" s="231"/>
      <c r="C628" s="120" t="s">
        <v>5026</v>
      </c>
      <c r="D628" s="424" t="s">
        <v>5027</v>
      </c>
      <c r="E628" s="227" t="s">
        <v>5029</v>
      </c>
      <c r="F628" s="362" t="s">
        <v>5030</v>
      </c>
      <c r="G628" s="363"/>
      <c r="H628" s="227">
        <v>1</v>
      </c>
    </row>
    <row r="629" spans="1:8" ht="20.100000000000001" customHeight="1">
      <c r="A629" s="348"/>
      <c r="B629" s="593" t="s">
        <v>2201</v>
      </c>
      <c r="C629" s="594"/>
      <c r="D629" s="594"/>
      <c r="E629" s="594"/>
      <c r="F629" s="594"/>
      <c r="G629" s="594"/>
      <c r="H629" s="595"/>
    </row>
    <row r="630" spans="1:8" ht="20.100000000000001" customHeight="1">
      <c r="A630" s="364"/>
      <c r="B630" s="596" t="s">
        <v>2202</v>
      </c>
      <c r="C630" s="597"/>
      <c r="D630" s="597"/>
      <c r="E630" s="597"/>
      <c r="F630" s="597"/>
      <c r="G630" s="597"/>
      <c r="H630" s="598"/>
    </row>
  </sheetData>
  <sortState ref="A299:A438">
    <sortCondition ref="A298"/>
  </sortState>
  <mergeCells count="8">
    <mergeCell ref="B413:H413"/>
    <mergeCell ref="B621:H621"/>
    <mergeCell ref="B629:H629"/>
    <mergeCell ref="B630:H630"/>
    <mergeCell ref="B1:H1"/>
    <mergeCell ref="B117:H117"/>
    <mergeCell ref="B244:H244"/>
    <mergeCell ref="B588:H588"/>
  </mergeCells>
  <phoneticPr fontId="8" type="noConversion"/>
  <printOptions horizontalCentered="1"/>
  <pageMargins left="0.19685039370078741" right="0.19685039370078741" top="0.39370078740157483" bottom="0.39370078740157483" header="0.39370078740157483" footer="0.11811023622047245"/>
  <pageSetup paperSize="9" scale="54" fitToHeight="10" orientation="portrait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K712"/>
  <sheetViews>
    <sheetView zoomScale="85" zoomScaleNormal="85" zoomScaleSheetLayoutView="85" workbookViewId="0">
      <selection activeCell="K2" sqref="K1:L1048576"/>
    </sheetView>
  </sheetViews>
  <sheetFormatPr defaultColWidth="8.88671875" defaultRowHeight="11.25"/>
  <cols>
    <col min="1" max="1" width="5.44140625" style="10" customWidth="1"/>
    <col min="2" max="2" width="11.33203125" style="10" customWidth="1"/>
    <col min="3" max="3" width="31.21875" style="10" customWidth="1"/>
    <col min="4" max="4" width="17.33203125" style="10" customWidth="1"/>
    <col min="5" max="5" width="17.109375" style="10" customWidth="1"/>
    <col min="6" max="6" width="17.5546875" style="10" customWidth="1"/>
    <col min="7" max="7" width="10.5546875" style="10" customWidth="1"/>
    <col min="8" max="8" width="9.5546875" style="11" customWidth="1"/>
    <col min="9" max="9" width="12.109375" style="11" customWidth="1"/>
    <col min="10" max="10" width="5.33203125" style="11" customWidth="1"/>
    <col min="11" max="11" width="9.44140625" style="10" bestFit="1" customWidth="1"/>
    <col min="12" max="16384" width="8.88671875" style="10"/>
  </cols>
  <sheetData>
    <row r="1" spans="1:11" ht="45.75" customHeight="1" thickBot="1">
      <c r="A1" s="600" t="s">
        <v>1553</v>
      </c>
      <c r="B1" s="601"/>
      <c r="C1" s="601"/>
      <c r="D1" s="601"/>
      <c r="E1" s="601"/>
      <c r="F1" s="601"/>
      <c r="G1" s="601"/>
      <c r="H1" s="601"/>
      <c r="I1" s="601"/>
      <c r="J1" s="601"/>
    </row>
    <row r="2" spans="1:11" ht="16.5" customHeight="1">
      <c r="A2" s="242"/>
      <c r="B2" s="220"/>
      <c r="C2" s="220"/>
      <c r="D2" s="220"/>
      <c r="E2" s="220"/>
      <c r="F2" s="220"/>
      <c r="G2" s="220"/>
      <c r="H2" s="243"/>
      <c r="I2" s="243"/>
      <c r="J2" s="243"/>
    </row>
    <row r="3" spans="1:11" ht="16.5" customHeight="1">
      <c r="A3" s="242"/>
      <c r="B3" s="220"/>
      <c r="C3" s="220"/>
      <c r="D3" s="220"/>
      <c r="E3" s="220"/>
      <c r="F3" s="220"/>
      <c r="G3" s="220"/>
      <c r="H3" s="243"/>
      <c r="I3" s="243"/>
      <c r="J3" s="243"/>
    </row>
    <row r="4" spans="1:11" ht="20.100000000000001" customHeight="1">
      <c r="A4" s="370" t="s">
        <v>1486</v>
      </c>
      <c r="B4" s="369" t="s">
        <v>5170</v>
      </c>
      <c r="C4" s="371" t="s">
        <v>860</v>
      </c>
      <c r="D4" s="372" t="s">
        <v>1554</v>
      </c>
      <c r="E4" s="372" t="s">
        <v>1555</v>
      </c>
      <c r="F4" s="372" t="s">
        <v>981</v>
      </c>
      <c r="G4" s="372" t="s">
        <v>1556</v>
      </c>
      <c r="H4" s="372" t="s">
        <v>982</v>
      </c>
      <c r="I4" s="371" t="s">
        <v>983</v>
      </c>
      <c r="J4" s="373" t="s">
        <v>59</v>
      </c>
    </row>
    <row r="5" spans="1:11" ht="20.100000000000001" customHeight="1">
      <c r="A5" s="454">
        <v>1</v>
      </c>
      <c r="B5" s="186" t="s">
        <v>1474</v>
      </c>
      <c r="C5" s="247" t="s">
        <v>1024</v>
      </c>
      <c r="D5" s="179" t="s">
        <v>807</v>
      </c>
      <c r="E5" s="179" t="s">
        <v>1025</v>
      </c>
      <c r="F5" s="179"/>
      <c r="G5" s="179" t="s">
        <v>772</v>
      </c>
      <c r="H5" s="179"/>
      <c r="I5" s="186">
        <v>18</v>
      </c>
      <c r="J5" s="190">
        <v>3</v>
      </c>
      <c r="K5" s="490"/>
    </row>
    <row r="6" spans="1:11" ht="20.100000000000001" customHeight="1">
      <c r="A6" s="454">
        <v>2</v>
      </c>
      <c r="B6" s="186" t="s">
        <v>3074</v>
      </c>
      <c r="C6" s="190" t="s">
        <v>4851</v>
      </c>
      <c r="D6" s="178" t="s">
        <v>4852</v>
      </c>
      <c r="E6" s="178" t="s">
        <v>4852</v>
      </c>
      <c r="F6" s="178" t="s">
        <v>4853</v>
      </c>
      <c r="G6" s="178" t="s">
        <v>768</v>
      </c>
      <c r="H6" s="178"/>
      <c r="I6" s="190">
        <v>216</v>
      </c>
      <c r="J6" s="190">
        <v>3</v>
      </c>
      <c r="K6" s="490"/>
    </row>
    <row r="7" spans="1:11" ht="20.100000000000001" customHeight="1">
      <c r="A7" s="454">
        <v>3</v>
      </c>
      <c r="B7" s="186" t="s">
        <v>3074</v>
      </c>
      <c r="C7" s="190" t="s">
        <v>984</v>
      </c>
      <c r="D7" s="178" t="s">
        <v>770</v>
      </c>
      <c r="E7" s="178" t="s">
        <v>771</v>
      </c>
      <c r="F7" s="178"/>
      <c r="G7" s="178" t="s">
        <v>772</v>
      </c>
      <c r="H7" s="179"/>
      <c r="I7" s="245">
        <v>18</v>
      </c>
      <c r="J7" s="245">
        <v>3</v>
      </c>
      <c r="K7" s="490"/>
    </row>
    <row r="8" spans="1:11" ht="20.100000000000001" customHeight="1">
      <c r="A8" s="454">
        <v>4</v>
      </c>
      <c r="B8" s="186" t="s">
        <v>1474</v>
      </c>
      <c r="C8" s="248" t="s">
        <v>3644</v>
      </c>
      <c r="D8" s="176" t="s">
        <v>3645</v>
      </c>
      <c r="E8" s="176" t="s">
        <v>3645</v>
      </c>
      <c r="F8" s="176"/>
      <c r="G8" s="179" t="s">
        <v>3646</v>
      </c>
      <c r="H8" s="179"/>
      <c r="I8" s="179"/>
      <c r="J8" s="178">
        <v>1</v>
      </c>
      <c r="K8" s="490"/>
    </row>
    <row r="9" spans="1:11" ht="20.100000000000001" customHeight="1">
      <c r="A9" s="454">
        <v>5</v>
      </c>
      <c r="B9" s="186" t="s">
        <v>1474</v>
      </c>
      <c r="C9" s="190" t="s">
        <v>1026</v>
      </c>
      <c r="D9" s="178" t="s">
        <v>986</v>
      </c>
      <c r="E9" s="178" t="s">
        <v>986</v>
      </c>
      <c r="F9" s="178"/>
      <c r="G9" s="178" t="s">
        <v>987</v>
      </c>
      <c r="H9" s="178"/>
      <c r="I9" s="190"/>
      <c r="J9" s="245">
        <v>2</v>
      </c>
      <c r="K9" s="490"/>
    </row>
    <row r="10" spans="1:11" ht="20.100000000000001" customHeight="1">
      <c r="A10" s="454">
        <v>6</v>
      </c>
      <c r="B10" s="186" t="s">
        <v>1474</v>
      </c>
      <c r="C10" s="247" t="s">
        <v>985</v>
      </c>
      <c r="D10" s="179" t="s">
        <v>986</v>
      </c>
      <c r="E10" s="179" t="s">
        <v>986</v>
      </c>
      <c r="F10" s="179"/>
      <c r="G10" s="179" t="s">
        <v>987</v>
      </c>
      <c r="H10" s="179"/>
      <c r="I10" s="186"/>
      <c r="J10" s="190">
        <v>3</v>
      </c>
      <c r="K10" s="490"/>
    </row>
    <row r="11" spans="1:11" ht="20.100000000000001" customHeight="1">
      <c r="A11" s="454">
        <v>7</v>
      </c>
      <c r="B11" s="186" t="s">
        <v>3074</v>
      </c>
      <c r="C11" s="190" t="s">
        <v>3672</v>
      </c>
      <c r="D11" s="178" t="s">
        <v>3640</v>
      </c>
      <c r="E11" s="178" t="s">
        <v>3673</v>
      </c>
      <c r="F11" s="178"/>
      <c r="G11" s="178" t="s">
        <v>3642</v>
      </c>
      <c r="H11" s="178"/>
      <c r="I11" s="178"/>
      <c r="J11" s="178">
        <v>1</v>
      </c>
      <c r="K11" s="490"/>
    </row>
    <row r="12" spans="1:11" ht="20.100000000000001" customHeight="1">
      <c r="A12" s="454">
        <v>8</v>
      </c>
      <c r="B12" s="186" t="s">
        <v>1474</v>
      </c>
      <c r="C12" s="190" t="s">
        <v>988</v>
      </c>
      <c r="D12" s="178" t="s">
        <v>986</v>
      </c>
      <c r="E12" s="178" t="s">
        <v>986</v>
      </c>
      <c r="F12" s="178"/>
      <c r="G12" s="178" t="s">
        <v>987</v>
      </c>
      <c r="H12" s="178" t="s">
        <v>989</v>
      </c>
      <c r="I12" s="190">
        <v>14</v>
      </c>
      <c r="J12" s="245">
        <v>3</v>
      </c>
      <c r="K12" s="490"/>
    </row>
    <row r="13" spans="1:11" ht="20.100000000000001" customHeight="1">
      <c r="A13" s="454">
        <v>9</v>
      </c>
      <c r="B13" s="186" t="s">
        <v>1474</v>
      </c>
      <c r="C13" s="190" t="s">
        <v>4854</v>
      </c>
      <c r="D13" s="178" t="s">
        <v>986</v>
      </c>
      <c r="E13" s="178" t="s">
        <v>986</v>
      </c>
      <c r="F13" s="178"/>
      <c r="G13" s="178" t="s">
        <v>987</v>
      </c>
      <c r="H13" s="178"/>
      <c r="I13" s="190"/>
      <c r="J13" s="190">
        <v>3</v>
      </c>
      <c r="K13" s="490"/>
    </row>
    <row r="14" spans="1:11" ht="20.100000000000001" customHeight="1">
      <c r="A14" s="454">
        <v>10</v>
      </c>
      <c r="B14" s="186" t="s">
        <v>1474</v>
      </c>
      <c r="C14" s="190" t="s">
        <v>4855</v>
      </c>
      <c r="D14" s="179" t="s">
        <v>990</v>
      </c>
      <c r="E14" s="179" t="s">
        <v>782</v>
      </c>
      <c r="F14" s="178"/>
      <c r="G14" s="179" t="s">
        <v>772</v>
      </c>
      <c r="H14" s="178"/>
      <c r="I14" s="190">
        <v>18</v>
      </c>
      <c r="J14" s="245">
        <v>3</v>
      </c>
      <c r="K14" s="490"/>
    </row>
    <row r="15" spans="1:11" ht="20.100000000000001" customHeight="1">
      <c r="A15" s="454">
        <v>11</v>
      </c>
      <c r="B15" s="186" t="s">
        <v>3074</v>
      </c>
      <c r="C15" s="190" t="s">
        <v>3674</v>
      </c>
      <c r="D15" s="178" t="s">
        <v>3675</v>
      </c>
      <c r="E15" s="178" t="s">
        <v>3676</v>
      </c>
      <c r="F15" s="178"/>
      <c r="G15" s="178" t="s">
        <v>3677</v>
      </c>
      <c r="H15" s="178"/>
      <c r="I15" s="178"/>
      <c r="J15" s="178">
        <v>1</v>
      </c>
      <c r="K15" s="490"/>
    </row>
    <row r="16" spans="1:11" ht="20.100000000000001" customHeight="1">
      <c r="A16" s="454">
        <v>12</v>
      </c>
      <c r="B16" s="186" t="s">
        <v>1474</v>
      </c>
      <c r="C16" s="190" t="s">
        <v>3647</v>
      </c>
      <c r="D16" s="178" t="s">
        <v>3648</v>
      </c>
      <c r="E16" s="178" t="s">
        <v>3649</v>
      </c>
      <c r="F16" s="178"/>
      <c r="G16" s="178" t="s">
        <v>3584</v>
      </c>
      <c r="H16" s="178"/>
      <c r="I16" s="178"/>
      <c r="J16" s="178">
        <v>1</v>
      </c>
      <c r="K16" s="490"/>
    </row>
    <row r="17" spans="1:11" ht="20.100000000000001" customHeight="1">
      <c r="A17" s="454">
        <v>13</v>
      </c>
      <c r="B17" s="186" t="s">
        <v>1474</v>
      </c>
      <c r="C17" s="248" t="s">
        <v>1027</v>
      </c>
      <c r="D17" s="176" t="s">
        <v>1028</v>
      </c>
      <c r="E17" s="176" t="s">
        <v>1029</v>
      </c>
      <c r="F17" s="176"/>
      <c r="G17" s="176" t="s">
        <v>772</v>
      </c>
      <c r="H17" s="176"/>
      <c r="I17" s="198">
        <v>16</v>
      </c>
      <c r="J17" s="190">
        <v>3</v>
      </c>
      <c r="K17" s="490"/>
    </row>
    <row r="18" spans="1:11" ht="20.100000000000001" customHeight="1">
      <c r="A18" s="454">
        <v>14</v>
      </c>
      <c r="B18" s="186" t="s">
        <v>1474</v>
      </c>
      <c r="C18" s="190" t="s">
        <v>821</v>
      </c>
      <c r="D18" s="178" t="s">
        <v>822</v>
      </c>
      <c r="E18" s="178" t="s">
        <v>822</v>
      </c>
      <c r="F18" s="178" t="s">
        <v>823</v>
      </c>
      <c r="G18" s="178" t="s">
        <v>824</v>
      </c>
      <c r="H18" s="178"/>
      <c r="I18" s="190">
        <v>28</v>
      </c>
      <c r="J18" s="190">
        <v>3</v>
      </c>
      <c r="K18" s="490"/>
    </row>
    <row r="19" spans="1:11" ht="20.100000000000001" customHeight="1">
      <c r="A19" s="454">
        <v>15</v>
      </c>
      <c r="B19" s="186" t="s">
        <v>1474</v>
      </c>
      <c r="C19" s="190" t="s">
        <v>3608</v>
      </c>
      <c r="D19" s="179" t="s">
        <v>3609</v>
      </c>
      <c r="E19" s="179" t="s">
        <v>3609</v>
      </c>
      <c r="F19" s="178"/>
      <c r="G19" s="178" t="s">
        <v>3610</v>
      </c>
      <c r="H19" s="178"/>
      <c r="I19" s="178"/>
      <c r="J19" s="178">
        <v>1</v>
      </c>
      <c r="K19" s="490"/>
    </row>
    <row r="20" spans="1:11" ht="20.100000000000001" customHeight="1">
      <c r="A20" s="454">
        <v>16</v>
      </c>
      <c r="B20" s="186" t="s">
        <v>1474</v>
      </c>
      <c r="C20" s="190" t="s">
        <v>3577</v>
      </c>
      <c r="D20" s="178" t="s">
        <v>3578</v>
      </c>
      <c r="E20" s="178" t="s">
        <v>3578</v>
      </c>
      <c r="F20" s="178"/>
      <c r="G20" s="178" t="s">
        <v>3541</v>
      </c>
      <c r="H20" s="178"/>
      <c r="I20" s="178"/>
      <c r="J20" s="178">
        <v>1</v>
      </c>
      <c r="K20" s="490"/>
    </row>
    <row r="21" spans="1:11" ht="20.100000000000001" customHeight="1">
      <c r="A21" s="454">
        <v>17</v>
      </c>
      <c r="B21" s="186" t="s">
        <v>1474</v>
      </c>
      <c r="C21" s="247" t="s">
        <v>991</v>
      </c>
      <c r="D21" s="179" t="s">
        <v>807</v>
      </c>
      <c r="E21" s="179" t="s">
        <v>811</v>
      </c>
      <c r="F21" s="179"/>
      <c r="G21" s="179" t="s">
        <v>772</v>
      </c>
      <c r="H21" s="179"/>
      <c r="I21" s="186">
        <v>18</v>
      </c>
      <c r="J21" s="245">
        <v>3</v>
      </c>
      <c r="K21" s="490"/>
    </row>
    <row r="22" spans="1:11" ht="20.100000000000001" customHeight="1">
      <c r="A22" s="454">
        <v>18</v>
      </c>
      <c r="B22" s="186" t="s">
        <v>1474</v>
      </c>
      <c r="C22" s="190" t="s">
        <v>3611</v>
      </c>
      <c r="D22" s="179" t="s">
        <v>3612</v>
      </c>
      <c r="E22" s="179" t="s">
        <v>3612</v>
      </c>
      <c r="F22" s="179"/>
      <c r="G22" s="179" t="s">
        <v>3613</v>
      </c>
      <c r="H22" s="179"/>
      <c r="I22" s="179"/>
      <c r="J22" s="178">
        <v>1</v>
      </c>
      <c r="K22" s="490"/>
    </row>
    <row r="23" spans="1:11" ht="20.100000000000001" customHeight="1">
      <c r="A23" s="454">
        <v>19</v>
      </c>
      <c r="B23" s="186" t="s">
        <v>1474</v>
      </c>
      <c r="C23" s="190" t="s">
        <v>3527</v>
      </c>
      <c r="D23" s="178" t="s">
        <v>3528</v>
      </c>
      <c r="E23" s="178" t="s">
        <v>3529</v>
      </c>
      <c r="F23" s="178"/>
      <c r="G23" s="178" t="s">
        <v>3530</v>
      </c>
      <c r="H23" s="178"/>
      <c r="I23" s="178"/>
      <c r="J23" s="178">
        <v>1</v>
      </c>
      <c r="K23" s="490"/>
    </row>
    <row r="24" spans="1:11" ht="20.100000000000001" customHeight="1">
      <c r="A24" s="454">
        <v>20</v>
      </c>
      <c r="B24" s="186" t="s">
        <v>1474</v>
      </c>
      <c r="C24" s="247" t="s">
        <v>992</v>
      </c>
      <c r="D24" s="179" t="s">
        <v>990</v>
      </c>
      <c r="E24" s="179" t="s">
        <v>782</v>
      </c>
      <c r="F24" s="179"/>
      <c r="G24" s="179" t="s">
        <v>772</v>
      </c>
      <c r="H24" s="179"/>
      <c r="I24" s="186">
        <v>18</v>
      </c>
      <c r="J24" s="190">
        <v>3</v>
      </c>
      <c r="K24" s="490"/>
    </row>
    <row r="25" spans="1:11" ht="20.100000000000001" customHeight="1">
      <c r="A25" s="454">
        <v>21</v>
      </c>
      <c r="B25" s="186" t="s">
        <v>1474</v>
      </c>
      <c r="C25" s="190" t="s">
        <v>993</v>
      </c>
      <c r="D25" s="178" t="s">
        <v>994</v>
      </c>
      <c r="E25" s="178" t="s">
        <v>995</v>
      </c>
      <c r="F25" s="178"/>
      <c r="G25" s="178" t="s">
        <v>772</v>
      </c>
      <c r="H25" s="178"/>
      <c r="I25" s="190">
        <v>18</v>
      </c>
      <c r="J25" s="245">
        <v>3</v>
      </c>
      <c r="K25" s="490"/>
    </row>
    <row r="26" spans="1:11" ht="20.100000000000001" customHeight="1">
      <c r="A26" s="454">
        <v>22</v>
      </c>
      <c r="B26" s="186" t="s">
        <v>1474</v>
      </c>
      <c r="C26" s="247" t="s">
        <v>3579</v>
      </c>
      <c r="D26" s="179" t="s">
        <v>3580</v>
      </c>
      <c r="E26" s="179" t="s">
        <v>3580</v>
      </c>
      <c r="F26" s="179"/>
      <c r="G26" s="179" t="s">
        <v>3540</v>
      </c>
      <c r="H26" s="179"/>
      <c r="I26" s="179"/>
      <c r="J26" s="178">
        <v>1</v>
      </c>
      <c r="K26" s="490"/>
    </row>
    <row r="27" spans="1:11" s="107" customFormat="1" ht="20.100000000000001" customHeight="1">
      <c r="A27" s="454">
        <v>23</v>
      </c>
      <c r="B27" s="186" t="s">
        <v>1474</v>
      </c>
      <c r="C27" s="190" t="s">
        <v>3650</v>
      </c>
      <c r="D27" s="178" t="s">
        <v>3651</v>
      </c>
      <c r="E27" s="178" t="s">
        <v>3652</v>
      </c>
      <c r="F27" s="178"/>
      <c r="G27" s="178" t="s">
        <v>3540</v>
      </c>
      <c r="H27" s="178"/>
      <c r="I27" s="178"/>
      <c r="J27" s="178">
        <v>1</v>
      </c>
      <c r="K27" s="490"/>
    </row>
    <row r="28" spans="1:11" s="12" customFormat="1" ht="20.100000000000001" customHeight="1">
      <c r="A28" s="454">
        <v>24</v>
      </c>
      <c r="B28" s="186" t="s">
        <v>1474</v>
      </c>
      <c r="C28" s="247" t="s">
        <v>996</v>
      </c>
      <c r="D28" s="179" t="s">
        <v>986</v>
      </c>
      <c r="E28" s="179" t="s">
        <v>986</v>
      </c>
      <c r="F28" s="179"/>
      <c r="G28" s="179" t="s">
        <v>987</v>
      </c>
      <c r="H28" s="179"/>
      <c r="I28" s="186"/>
      <c r="J28" s="190">
        <v>3</v>
      </c>
      <c r="K28" s="490"/>
    </row>
    <row r="29" spans="1:11" s="12" customFormat="1" ht="20.100000000000001" customHeight="1">
      <c r="A29" s="454">
        <v>25</v>
      </c>
      <c r="B29" s="186" t="s">
        <v>1474</v>
      </c>
      <c r="C29" s="190" t="s">
        <v>997</v>
      </c>
      <c r="D29" s="178" t="s">
        <v>998</v>
      </c>
      <c r="E29" s="178" t="s">
        <v>839</v>
      </c>
      <c r="F29" s="178"/>
      <c r="G29" s="178" t="s">
        <v>772</v>
      </c>
      <c r="H29" s="178"/>
      <c r="I29" s="190">
        <v>18</v>
      </c>
      <c r="J29" s="245">
        <v>3</v>
      </c>
      <c r="K29" s="490"/>
    </row>
    <row r="30" spans="1:11" s="12" customFormat="1" ht="20.100000000000001" customHeight="1">
      <c r="A30" s="454">
        <v>26</v>
      </c>
      <c r="B30" s="186" t="s">
        <v>1474</v>
      </c>
      <c r="C30" s="190" t="s">
        <v>3590</v>
      </c>
      <c r="D30" s="178" t="s">
        <v>3586</v>
      </c>
      <c r="E30" s="178" t="s">
        <v>3586</v>
      </c>
      <c r="F30" s="178"/>
      <c r="G30" s="178" t="s">
        <v>3539</v>
      </c>
      <c r="H30" s="178"/>
      <c r="I30" s="178"/>
      <c r="J30" s="178">
        <v>1</v>
      </c>
      <c r="K30" s="490"/>
    </row>
    <row r="31" spans="1:11" s="12" customFormat="1" ht="20.100000000000001" customHeight="1">
      <c r="A31" s="454">
        <v>27</v>
      </c>
      <c r="B31" s="186" t="s">
        <v>1474</v>
      </c>
      <c r="C31" s="250" t="s">
        <v>3668</v>
      </c>
      <c r="D31" s="180" t="s">
        <v>3669</v>
      </c>
      <c r="E31" s="180" t="s">
        <v>3669</v>
      </c>
      <c r="F31" s="180" t="s">
        <v>3670</v>
      </c>
      <c r="G31" s="180" t="s">
        <v>3671</v>
      </c>
      <c r="H31" s="180"/>
      <c r="I31" s="180"/>
      <c r="J31" s="178">
        <v>1</v>
      </c>
      <c r="K31" s="490"/>
    </row>
    <row r="32" spans="1:11" s="12" customFormat="1" ht="20.100000000000001" customHeight="1">
      <c r="A32" s="454">
        <v>28</v>
      </c>
      <c r="B32" s="186" t="s">
        <v>1474</v>
      </c>
      <c r="C32" s="247" t="s">
        <v>3593</v>
      </c>
      <c r="D32" s="179" t="s">
        <v>3594</v>
      </c>
      <c r="E32" s="179" t="s">
        <v>3595</v>
      </c>
      <c r="F32" s="179"/>
      <c r="G32" s="179" t="s">
        <v>3596</v>
      </c>
      <c r="H32" s="179"/>
      <c r="I32" s="179"/>
      <c r="J32" s="178">
        <v>1</v>
      </c>
      <c r="K32" s="490"/>
    </row>
    <row r="33" spans="1:11" s="12" customFormat="1" ht="20.100000000000001" customHeight="1">
      <c r="A33" s="454">
        <v>29</v>
      </c>
      <c r="B33" s="186" t="s">
        <v>1474</v>
      </c>
      <c r="C33" s="190" t="s">
        <v>3689</v>
      </c>
      <c r="D33" s="178" t="s">
        <v>3690</v>
      </c>
      <c r="E33" s="178"/>
      <c r="F33" s="178" t="s">
        <v>3691</v>
      </c>
      <c r="G33" s="178" t="s">
        <v>3539</v>
      </c>
      <c r="H33" s="178"/>
      <c r="I33" s="178"/>
      <c r="J33" s="178">
        <v>1</v>
      </c>
      <c r="K33" s="490"/>
    </row>
    <row r="34" spans="1:11" ht="20.100000000000001" customHeight="1">
      <c r="A34" s="454">
        <v>30</v>
      </c>
      <c r="B34" s="186" t="s">
        <v>1474</v>
      </c>
      <c r="C34" s="190" t="s">
        <v>3585</v>
      </c>
      <c r="D34" s="178" t="s">
        <v>3586</v>
      </c>
      <c r="E34" s="178" t="s">
        <v>3586</v>
      </c>
      <c r="F34" s="178"/>
      <c r="G34" s="178" t="s">
        <v>3539</v>
      </c>
      <c r="H34" s="178"/>
      <c r="I34" s="178"/>
      <c r="J34" s="178">
        <v>1</v>
      </c>
      <c r="K34" s="490"/>
    </row>
    <row r="35" spans="1:11" ht="20.100000000000001" customHeight="1">
      <c r="A35" s="454">
        <v>31</v>
      </c>
      <c r="B35" s="186" t="s">
        <v>1474</v>
      </c>
      <c r="C35" s="247" t="s">
        <v>3653</v>
      </c>
      <c r="D35" s="179" t="s">
        <v>3654</v>
      </c>
      <c r="E35" s="179" t="s">
        <v>3655</v>
      </c>
      <c r="F35" s="179"/>
      <c r="G35" s="179" t="s">
        <v>3589</v>
      </c>
      <c r="H35" s="179"/>
      <c r="I35" s="179"/>
      <c r="J35" s="178">
        <v>1</v>
      </c>
      <c r="K35" s="490"/>
    </row>
    <row r="36" spans="1:11" ht="20.100000000000001" customHeight="1">
      <c r="A36" s="454">
        <v>32</v>
      </c>
      <c r="B36" s="186" t="s">
        <v>1474</v>
      </c>
      <c r="C36" s="247" t="s">
        <v>3692</v>
      </c>
      <c r="D36" s="179" t="s">
        <v>3693</v>
      </c>
      <c r="E36" s="179" t="s">
        <v>3609</v>
      </c>
      <c r="F36" s="179"/>
      <c r="G36" s="179" t="s">
        <v>3540</v>
      </c>
      <c r="H36" s="179"/>
      <c r="I36" s="179"/>
      <c r="J36" s="178">
        <v>1</v>
      </c>
      <c r="K36" s="490"/>
    </row>
    <row r="37" spans="1:11" ht="20.100000000000001" customHeight="1">
      <c r="A37" s="454">
        <v>33</v>
      </c>
      <c r="B37" s="186" t="s">
        <v>1474</v>
      </c>
      <c r="C37" s="190" t="s">
        <v>3597</v>
      </c>
      <c r="D37" s="178" t="s">
        <v>3598</v>
      </c>
      <c r="E37" s="178" t="s">
        <v>3598</v>
      </c>
      <c r="F37" s="178"/>
      <c r="G37" s="178" t="s">
        <v>3599</v>
      </c>
      <c r="H37" s="178"/>
      <c r="I37" s="178"/>
      <c r="J37" s="178">
        <v>1</v>
      </c>
      <c r="K37" s="490"/>
    </row>
    <row r="38" spans="1:11" ht="20.100000000000001" customHeight="1">
      <c r="A38" s="454">
        <v>34</v>
      </c>
      <c r="B38" s="186" t="s">
        <v>1474</v>
      </c>
      <c r="C38" s="190" t="s">
        <v>3537</v>
      </c>
      <c r="D38" s="179" t="s">
        <v>3576</v>
      </c>
      <c r="E38" s="179" t="s">
        <v>3538</v>
      </c>
      <c r="F38" s="179"/>
      <c r="G38" s="179" t="s">
        <v>3540</v>
      </c>
      <c r="H38" s="179"/>
      <c r="I38" s="179"/>
      <c r="J38" s="178">
        <v>1</v>
      </c>
      <c r="K38" s="490"/>
    </row>
    <row r="39" spans="1:11" ht="20.100000000000001" customHeight="1">
      <c r="A39" s="454">
        <v>35</v>
      </c>
      <c r="B39" s="186" t="s">
        <v>1474</v>
      </c>
      <c r="C39" s="190" t="s">
        <v>3614</v>
      </c>
      <c r="D39" s="178" t="s">
        <v>3615</v>
      </c>
      <c r="E39" s="178" t="s">
        <v>3615</v>
      </c>
      <c r="F39" s="178" t="s">
        <v>3616</v>
      </c>
      <c r="G39" s="178" t="s">
        <v>3599</v>
      </c>
      <c r="H39" s="178"/>
      <c r="I39" s="178"/>
      <c r="J39" s="178">
        <v>1</v>
      </c>
      <c r="K39" s="490"/>
    </row>
    <row r="40" spans="1:11" ht="20.100000000000001" customHeight="1">
      <c r="A40" s="454">
        <v>36</v>
      </c>
      <c r="B40" s="186" t="s">
        <v>1474</v>
      </c>
      <c r="C40" s="190" t="s">
        <v>3633</v>
      </c>
      <c r="D40" s="178" t="s">
        <v>3598</v>
      </c>
      <c r="E40" s="178" t="s">
        <v>3634</v>
      </c>
      <c r="F40" s="178"/>
      <c r="G40" s="178" t="s">
        <v>3599</v>
      </c>
      <c r="H40" s="178"/>
      <c r="I40" s="178"/>
      <c r="J40" s="178">
        <v>1</v>
      </c>
      <c r="K40" s="490"/>
    </row>
    <row r="41" spans="1:11" ht="20.100000000000001" customHeight="1">
      <c r="A41" s="454">
        <v>37</v>
      </c>
      <c r="B41" s="186" t="s">
        <v>1474</v>
      </c>
      <c r="C41" s="190" t="s">
        <v>3678</v>
      </c>
      <c r="D41" s="178" t="s">
        <v>3679</v>
      </c>
      <c r="E41" s="178" t="s">
        <v>3679</v>
      </c>
      <c r="F41" s="178"/>
      <c r="G41" s="178" t="s">
        <v>3584</v>
      </c>
      <c r="H41" s="178"/>
      <c r="I41" s="178"/>
      <c r="J41" s="178">
        <v>1</v>
      </c>
      <c r="K41" s="490"/>
    </row>
    <row r="42" spans="1:11" ht="20.100000000000001" customHeight="1">
      <c r="A42" s="454">
        <v>38</v>
      </c>
      <c r="B42" s="186" t="s">
        <v>1474</v>
      </c>
      <c r="C42" s="190" t="s">
        <v>3617</v>
      </c>
      <c r="D42" s="176" t="s">
        <v>3618</v>
      </c>
      <c r="E42" s="176" t="s">
        <v>3619</v>
      </c>
      <c r="F42" s="176"/>
      <c r="G42" s="178" t="s">
        <v>3540</v>
      </c>
      <c r="H42" s="178"/>
      <c r="I42" s="178"/>
      <c r="J42" s="178">
        <v>1</v>
      </c>
      <c r="K42" s="490"/>
    </row>
    <row r="43" spans="1:11" ht="20.100000000000001" customHeight="1">
      <c r="A43" s="454">
        <v>39</v>
      </c>
      <c r="B43" s="186" t="s">
        <v>1474</v>
      </c>
      <c r="C43" s="247" t="s">
        <v>3587</v>
      </c>
      <c r="D43" s="179" t="s">
        <v>3588</v>
      </c>
      <c r="E43" s="179" t="s">
        <v>3588</v>
      </c>
      <c r="F43" s="179"/>
      <c r="G43" s="179" t="s">
        <v>3589</v>
      </c>
      <c r="H43" s="179"/>
      <c r="I43" s="179"/>
      <c r="J43" s="178">
        <v>1</v>
      </c>
      <c r="K43" s="490"/>
    </row>
    <row r="44" spans="1:11" ht="20.100000000000001" customHeight="1">
      <c r="A44" s="454">
        <v>40</v>
      </c>
      <c r="B44" s="186" t="s">
        <v>1474</v>
      </c>
      <c r="C44" s="190" t="s">
        <v>1030</v>
      </c>
      <c r="D44" s="178" t="s">
        <v>1031</v>
      </c>
      <c r="E44" s="178" t="s">
        <v>1032</v>
      </c>
      <c r="F44" s="178" t="s">
        <v>777</v>
      </c>
      <c r="G44" s="178" t="s">
        <v>768</v>
      </c>
      <c r="H44" s="178"/>
      <c r="I44" s="190">
        <v>32</v>
      </c>
      <c r="J44" s="245">
        <v>3</v>
      </c>
      <c r="K44" s="490"/>
    </row>
    <row r="45" spans="1:11" ht="20.100000000000001" customHeight="1">
      <c r="A45" s="454">
        <v>41</v>
      </c>
      <c r="B45" s="186" t="s">
        <v>1474</v>
      </c>
      <c r="C45" s="248" t="s">
        <v>1033</v>
      </c>
      <c r="D45" s="176" t="s">
        <v>986</v>
      </c>
      <c r="E45" s="176" t="s">
        <v>986</v>
      </c>
      <c r="F45" s="176"/>
      <c r="G45" s="179" t="s">
        <v>794</v>
      </c>
      <c r="H45" s="176"/>
      <c r="I45" s="198">
        <v>20</v>
      </c>
      <c r="J45" s="190">
        <v>3</v>
      </c>
      <c r="K45" s="490"/>
    </row>
    <row r="46" spans="1:11" ht="20.100000000000001" customHeight="1">
      <c r="A46" s="454">
        <v>42</v>
      </c>
      <c r="B46" s="186" t="s">
        <v>1474</v>
      </c>
      <c r="C46" s="190" t="s">
        <v>769</v>
      </c>
      <c r="D46" s="178" t="s">
        <v>770</v>
      </c>
      <c r="E46" s="178" t="s">
        <v>771</v>
      </c>
      <c r="F46" s="178"/>
      <c r="G46" s="178" t="s">
        <v>772</v>
      </c>
      <c r="H46" s="178"/>
      <c r="I46" s="190">
        <v>18</v>
      </c>
      <c r="J46" s="245">
        <v>3</v>
      </c>
      <c r="K46" s="490"/>
    </row>
    <row r="47" spans="1:11" ht="20.100000000000001" customHeight="1">
      <c r="A47" s="454">
        <v>43</v>
      </c>
      <c r="B47" s="186" t="s">
        <v>1474</v>
      </c>
      <c r="C47" s="190" t="s">
        <v>4799</v>
      </c>
      <c r="D47" s="178" t="s">
        <v>4800</v>
      </c>
      <c r="E47" s="178" t="s">
        <v>4801</v>
      </c>
      <c r="F47" s="178" t="s">
        <v>4802</v>
      </c>
      <c r="G47" s="178" t="s">
        <v>3671</v>
      </c>
      <c r="H47" s="178"/>
      <c r="I47" s="178"/>
      <c r="J47" s="178">
        <v>1</v>
      </c>
      <c r="K47" s="490"/>
    </row>
    <row r="48" spans="1:11" ht="20.100000000000001" customHeight="1">
      <c r="A48" s="454">
        <v>44</v>
      </c>
      <c r="B48" s="186" t="s">
        <v>1474</v>
      </c>
      <c r="C48" s="190" t="s">
        <v>1034</v>
      </c>
      <c r="D48" s="178" t="s">
        <v>5174</v>
      </c>
      <c r="E48" s="178" t="s">
        <v>5174</v>
      </c>
      <c r="F48" s="178"/>
      <c r="G48" s="178" t="s">
        <v>1013</v>
      </c>
      <c r="H48" s="178" t="s">
        <v>1035</v>
      </c>
      <c r="I48" s="190">
        <v>40</v>
      </c>
      <c r="J48" s="190">
        <v>3</v>
      </c>
      <c r="K48" s="490"/>
    </row>
    <row r="49" spans="1:11" ht="20.100000000000001" customHeight="1">
      <c r="A49" s="454">
        <v>45</v>
      </c>
      <c r="B49" s="186" t="s">
        <v>1474</v>
      </c>
      <c r="C49" s="190" t="s">
        <v>4856</v>
      </c>
      <c r="D49" s="178" t="s">
        <v>986</v>
      </c>
      <c r="E49" s="178" t="s">
        <v>986</v>
      </c>
      <c r="F49" s="178"/>
      <c r="G49" s="178" t="s">
        <v>987</v>
      </c>
      <c r="H49" s="178"/>
      <c r="I49" s="190"/>
      <c r="J49" s="190">
        <v>3</v>
      </c>
      <c r="K49" s="490"/>
    </row>
    <row r="50" spans="1:11" ht="20.100000000000001" customHeight="1">
      <c r="A50" s="454">
        <v>46</v>
      </c>
      <c r="B50" s="186" t="s">
        <v>1474</v>
      </c>
      <c r="C50" s="190" t="s">
        <v>3643</v>
      </c>
      <c r="D50" s="178" t="s">
        <v>3529</v>
      </c>
      <c r="E50" s="178" t="s">
        <v>3529</v>
      </c>
      <c r="F50" s="178"/>
      <c r="G50" s="178" t="s">
        <v>3530</v>
      </c>
      <c r="H50" s="178"/>
      <c r="I50" s="178"/>
      <c r="J50" s="178">
        <v>1</v>
      </c>
      <c r="K50" s="490"/>
    </row>
    <row r="51" spans="1:11" ht="20.100000000000001" customHeight="1">
      <c r="A51" s="454">
        <v>47</v>
      </c>
      <c r="B51" s="186" t="s">
        <v>1474</v>
      </c>
      <c r="C51" s="247" t="s">
        <v>3684</v>
      </c>
      <c r="D51" s="179" t="s">
        <v>3685</v>
      </c>
      <c r="E51" s="179" t="s">
        <v>3685</v>
      </c>
      <c r="F51" s="179"/>
      <c r="G51" s="179" t="s">
        <v>3686</v>
      </c>
      <c r="H51" s="179"/>
      <c r="I51" s="179"/>
      <c r="J51" s="178">
        <v>1</v>
      </c>
      <c r="K51" s="490"/>
    </row>
    <row r="52" spans="1:11" ht="20.100000000000001" customHeight="1">
      <c r="A52" s="454">
        <v>48</v>
      </c>
      <c r="B52" s="186" t="s">
        <v>1474</v>
      </c>
      <c r="C52" s="190" t="s">
        <v>1036</v>
      </c>
      <c r="D52" s="178" t="s">
        <v>790</v>
      </c>
      <c r="E52" s="178" t="s">
        <v>790</v>
      </c>
      <c r="F52" s="178" t="s">
        <v>773</v>
      </c>
      <c r="G52" s="178" t="s">
        <v>768</v>
      </c>
      <c r="H52" s="178"/>
      <c r="I52" s="190">
        <v>31</v>
      </c>
      <c r="J52" s="245">
        <v>3</v>
      </c>
      <c r="K52" s="490"/>
    </row>
    <row r="53" spans="1:11" ht="20.100000000000001" customHeight="1">
      <c r="A53" s="454">
        <v>49</v>
      </c>
      <c r="B53" s="186" t="s">
        <v>1474</v>
      </c>
      <c r="C53" s="247" t="s">
        <v>3635</v>
      </c>
      <c r="D53" s="179" t="s">
        <v>3528</v>
      </c>
      <c r="E53" s="179" t="s">
        <v>3528</v>
      </c>
      <c r="F53" s="179"/>
      <c r="G53" s="179" t="s">
        <v>3530</v>
      </c>
      <c r="H53" s="179"/>
      <c r="I53" s="179"/>
      <c r="J53" s="504">
        <v>1</v>
      </c>
      <c r="K53" s="490"/>
    </row>
    <row r="54" spans="1:11" ht="20.100000000000001" customHeight="1">
      <c r="A54" s="454">
        <v>50</v>
      </c>
      <c r="B54" s="186" t="s">
        <v>1474</v>
      </c>
      <c r="C54" s="247" t="s">
        <v>3581</v>
      </c>
      <c r="D54" s="179" t="s">
        <v>3582</v>
      </c>
      <c r="E54" s="179" t="s">
        <v>3583</v>
      </c>
      <c r="F54" s="179"/>
      <c r="G54" s="179" t="s">
        <v>3584</v>
      </c>
      <c r="H54" s="179"/>
      <c r="I54" s="179"/>
      <c r="J54" s="504">
        <v>1</v>
      </c>
      <c r="K54" s="490"/>
    </row>
    <row r="55" spans="1:11" ht="20.100000000000001" customHeight="1">
      <c r="A55" s="454">
        <v>51</v>
      </c>
      <c r="B55" s="186" t="s">
        <v>1474</v>
      </c>
      <c r="C55" s="247" t="s">
        <v>999</v>
      </c>
      <c r="D55" s="179" t="s">
        <v>1000</v>
      </c>
      <c r="E55" s="179" t="s">
        <v>1001</v>
      </c>
      <c r="F55" s="179" t="s">
        <v>1002</v>
      </c>
      <c r="G55" s="179" t="s">
        <v>1003</v>
      </c>
      <c r="H55" s="179"/>
      <c r="I55" s="186">
        <v>60</v>
      </c>
      <c r="J55" s="246">
        <v>3</v>
      </c>
      <c r="K55" s="490"/>
    </row>
    <row r="56" spans="1:11" ht="20.100000000000001" customHeight="1">
      <c r="A56" s="454">
        <v>52</v>
      </c>
      <c r="B56" s="186" t="s">
        <v>1474</v>
      </c>
      <c r="C56" s="190" t="s">
        <v>3680</v>
      </c>
      <c r="D56" s="178" t="s">
        <v>3681</v>
      </c>
      <c r="E56" s="178" t="s">
        <v>3682</v>
      </c>
      <c r="F56" s="178"/>
      <c r="G56" s="178" t="s">
        <v>3683</v>
      </c>
      <c r="H56" s="178"/>
      <c r="I56" s="178"/>
      <c r="J56" s="504">
        <v>1</v>
      </c>
      <c r="K56" s="490"/>
    </row>
    <row r="57" spans="1:11" ht="20.100000000000001" customHeight="1">
      <c r="A57" s="454">
        <v>53</v>
      </c>
      <c r="B57" s="186" t="s">
        <v>1474</v>
      </c>
      <c r="C57" s="247" t="s">
        <v>3531</v>
      </c>
      <c r="D57" s="179" t="s">
        <v>3532</v>
      </c>
      <c r="E57" s="179" t="s">
        <v>3532</v>
      </c>
      <c r="F57" s="179"/>
      <c r="G57" s="179" t="s">
        <v>3541</v>
      </c>
      <c r="H57" s="179"/>
      <c r="I57" s="179"/>
      <c r="J57" s="504">
        <v>1</v>
      </c>
      <c r="K57" s="490"/>
    </row>
    <row r="58" spans="1:11" ht="20.100000000000001" customHeight="1">
      <c r="A58" s="454">
        <v>54</v>
      </c>
      <c r="B58" s="186" t="s">
        <v>1474</v>
      </c>
      <c r="C58" s="247" t="s">
        <v>1037</v>
      </c>
      <c r="D58" s="179" t="s">
        <v>770</v>
      </c>
      <c r="E58" s="179" t="s">
        <v>995</v>
      </c>
      <c r="F58" s="179"/>
      <c r="G58" s="179" t="s">
        <v>772</v>
      </c>
      <c r="H58" s="179"/>
      <c r="I58" s="186">
        <v>18</v>
      </c>
      <c r="J58" s="244">
        <v>3</v>
      </c>
      <c r="K58" s="490"/>
    </row>
    <row r="59" spans="1:11" ht="20.100000000000001" customHeight="1">
      <c r="A59" s="454">
        <v>55</v>
      </c>
      <c r="B59" s="186" t="s">
        <v>1474</v>
      </c>
      <c r="C59" s="190" t="s">
        <v>1004</v>
      </c>
      <c r="D59" s="178" t="s">
        <v>1005</v>
      </c>
      <c r="E59" s="178" t="s">
        <v>1005</v>
      </c>
      <c r="F59" s="178"/>
      <c r="G59" s="178" t="s">
        <v>1003</v>
      </c>
      <c r="H59" s="178"/>
      <c r="I59" s="190">
        <v>36</v>
      </c>
      <c r="J59" s="244">
        <v>3</v>
      </c>
      <c r="K59" s="490"/>
    </row>
    <row r="60" spans="1:11" ht="20.100000000000001" customHeight="1">
      <c r="A60" s="454">
        <v>56</v>
      </c>
      <c r="B60" s="186" t="s">
        <v>1474</v>
      </c>
      <c r="C60" s="190" t="s">
        <v>3665</v>
      </c>
      <c r="D60" s="178" t="s">
        <v>3666</v>
      </c>
      <c r="E60" s="178" t="s">
        <v>3667</v>
      </c>
      <c r="F60" s="178"/>
      <c r="G60" s="178" t="s">
        <v>3613</v>
      </c>
      <c r="H60" s="178"/>
      <c r="I60" s="178"/>
      <c r="J60" s="504">
        <v>1</v>
      </c>
      <c r="K60" s="490"/>
    </row>
    <row r="61" spans="1:11" ht="20.100000000000001" customHeight="1">
      <c r="A61" s="454">
        <v>57</v>
      </c>
      <c r="B61" s="186" t="s">
        <v>1474</v>
      </c>
      <c r="C61" s="247" t="s">
        <v>1038</v>
      </c>
      <c r="D61" s="179" t="s">
        <v>1039</v>
      </c>
      <c r="E61" s="179" t="s">
        <v>1039</v>
      </c>
      <c r="F61" s="179" t="s">
        <v>803</v>
      </c>
      <c r="G61" s="179" t="s">
        <v>768</v>
      </c>
      <c r="H61" s="179"/>
      <c r="I61" s="186">
        <v>50</v>
      </c>
      <c r="J61" s="246">
        <v>3</v>
      </c>
      <c r="K61" s="490"/>
    </row>
    <row r="62" spans="1:11" ht="20.100000000000001" customHeight="1">
      <c r="A62" s="454">
        <v>58</v>
      </c>
      <c r="B62" s="186" t="s">
        <v>1474</v>
      </c>
      <c r="C62" s="190" t="s">
        <v>1040</v>
      </c>
      <c r="D62" s="178" t="s">
        <v>790</v>
      </c>
      <c r="E62" s="178" t="s">
        <v>790</v>
      </c>
      <c r="F62" s="178" t="s">
        <v>791</v>
      </c>
      <c r="G62" s="178" t="s">
        <v>768</v>
      </c>
      <c r="H62" s="179"/>
      <c r="I62" s="245">
        <v>35</v>
      </c>
      <c r="J62" s="244">
        <v>3</v>
      </c>
      <c r="K62" s="490"/>
    </row>
    <row r="63" spans="1:11" ht="20.100000000000001" customHeight="1">
      <c r="A63" s="454">
        <v>59</v>
      </c>
      <c r="B63" s="186" t="s">
        <v>1474</v>
      </c>
      <c r="C63" s="190" t="s">
        <v>1006</v>
      </c>
      <c r="D63" s="178" t="s">
        <v>1007</v>
      </c>
      <c r="E63" s="178" t="s">
        <v>1008</v>
      </c>
      <c r="F63" s="178"/>
      <c r="G63" s="178" t="s">
        <v>794</v>
      </c>
      <c r="H63" s="194"/>
      <c r="I63" s="190">
        <v>320</v>
      </c>
      <c r="J63" s="246">
        <v>1</v>
      </c>
      <c r="K63" s="490"/>
    </row>
    <row r="64" spans="1:11" ht="20.100000000000001" customHeight="1">
      <c r="A64" s="454">
        <v>60</v>
      </c>
      <c r="B64" s="186" t="s">
        <v>1474</v>
      </c>
      <c r="C64" s="248" t="s">
        <v>1009</v>
      </c>
      <c r="D64" s="176" t="s">
        <v>986</v>
      </c>
      <c r="E64" s="176" t="s">
        <v>986</v>
      </c>
      <c r="F64" s="176"/>
      <c r="G64" s="176" t="s">
        <v>987</v>
      </c>
      <c r="H64" s="176"/>
      <c r="I64" s="198"/>
      <c r="J64" s="244">
        <v>3</v>
      </c>
      <c r="K64" s="490"/>
    </row>
    <row r="65" spans="1:11" ht="20.100000000000001" customHeight="1">
      <c r="A65" s="454">
        <v>61</v>
      </c>
      <c r="B65" s="186" t="s">
        <v>1474</v>
      </c>
      <c r="C65" s="190" t="s">
        <v>3620</v>
      </c>
      <c r="D65" s="178" t="s">
        <v>3621</v>
      </c>
      <c r="E65" s="178" t="s">
        <v>3621</v>
      </c>
      <c r="F65" s="178"/>
      <c r="G65" s="178" t="s">
        <v>3539</v>
      </c>
      <c r="H65" s="178"/>
      <c r="I65" s="178"/>
      <c r="J65" s="504">
        <v>1</v>
      </c>
      <c r="K65" s="490"/>
    </row>
    <row r="66" spans="1:11" ht="20.100000000000001" customHeight="1">
      <c r="A66" s="454">
        <v>62</v>
      </c>
      <c r="B66" s="186" t="s">
        <v>1474</v>
      </c>
      <c r="C66" s="190" t="s">
        <v>1010</v>
      </c>
      <c r="D66" s="179" t="s">
        <v>990</v>
      </c>
      <c r="E66" s="178" t="s">
        <v>782</v>
      </c>
      <c r="F66" s="178"/>
      <c r="G66" s="179" t="s">
        <v>772</v>
      </c>
      <c r="H66" s="178"/>
      <c r="I66" s="190">
        <v>18</v>
      </c>
      <c r="J66" s="246">
        <v>3</v>
      </c>
      <c r="K66" s="490"/>
    </row>
    <row r="67" spans="1:11" ht="20.100000000000001" customHeight="1">
      <c r="A67" s="454">
        <v>63</v>
      </c>
      <c r="B67" s="186" t="s">
        <v>1474</v>
      </c>
      <c r="C67" s="247" t="s">
        <v>3622</v>
      </c>
      <c r="D67" s="179" t="s">
        <v>3623</v>
      </c>
      <c r="E67" s="179" t="s">
        <v>3624</v>
      </c>
      <c r="F67" s="179"/>
      <c r="G67" s="179" t="s">
        <v>3589</v>
      </c>
      <c r="H67" s="179"/>
      <c r="I67" s="179"/>
      <c r="J67" s="504">
        <v>1</v>
      </c>
      <c r="K67" s="490"/>
    </row>
    <row r="68" spans="1:11" ht="20.100000000000001" customHeight="1">
      <c r="A68" s="454">
        <v>64</v>
      </c>
      <c r="B68" s="186" t="s">
        <v>1474</v>
      </c>
      <c r="C68" s="247" t="s">
        <v>1041</v>
      </c>
      <c r="D68" s="179" t="s">
        <v>1042</v>
      </c>
      <c r="E68" s="179" t="s">
        <v>1043</v>
      </c>
      <c r="F68" s="179"/>
      <c r="G68" s="179" t="s">
        <v>772</v>
      </c>
      <c r="H68" s="179"/>
      <c r="I68" s="186">
        <v>18</v>
      </c>
      <c r="J68" s="249">
        <v>2</v>
      </c>
      <c r="K68" s="490"/>
    </row>
    <row r="69" spans="1:11" ht="20.100000000000001" customHeight="1">
      <c r="A69" s="454">
        <v>65</v>
      </c>
      <c r="B69" s="186" t="s">
        <v>1474</v>
      </c>
      <c r="C69" s="190" t="s">
        <v>3533</v>
      </c>
      <c r="D69" s="178" t="s">
        <v>3574</v>
      </c>
      <c r="E69" s="178" t="s">
        <v>3534</v>
      </c>
      <c r="F69" s="178"/>
      <c r="G69" s="178" t="s">
        <v>3575</v>
      </c>
      <c r="H69" s="178"/>
      <c r="I69" s="178"/>
      <c r="J69" s="504">
        <v>1</v>
      </c>
      <c r="K69" s="490"/>
    </row>
    <row r="70" spans="1:11" ht="20.100000000000001" customHeight="1">
      <c r="A70" s="454">
        <v>66</v>
      </c>
      <c r="B70" s="186" t="s">
        <v>1474</v>
      </c>
      <c r="C70" s="190" t="s">
        <v>3535</v>
      </c>
      <c r="D70" s="178" t="s">
        <v>3536</v>
      </c>
      <c r="E70" s="178" t="s">
        <v>3536</v>
      </c>
      <c r="F70" s="178"/>
      <c r="G70" s="178" t="s">
        <v>3539</v>
      </c>
      <c r="H70" s="178"/>
      <c r="I70" s="178"/>
      <c r="J70" s="504">
        <v>1</v>
      </c>
      <c r="K70" s="490"/>
    </row>
    <row r="71" spans="1:11" ht="20.100000000000001" customHeight="1">
      <c r="A71" s="454">
        <v>67</v>
      </c>
      <c r="B71" s="186" t="s">
        <v>1474</v>
      </c>
      <c r="C71" s="190" t="s">
        <v>3600</v>
      </c>
      <c r="D71" s="178" t="s">
        <v>3601</v>
      </c>
      <c r="E71" s="178" t="s">
        <v>3602</v>
      </c>
      <c r="F71" s="178"/>
      <c r="G71" s="178" t="s">
        <v>3603</v>
      </c>
      <c r="H71" s="178"/>
      <c r="I71" s="178"/>
      <c r="J71" s="504">
        <v>1</v>
      </c>
      <c r="K71" s="490"/>
    </row>
    <row r="72" spans="1:11" ht="20.100000000000001" customHeight="1">
      <c r="A72" s="454">
        <v>68</v>
      </c>
      <c r="B72" s="186" t="s">
        <v>1474</v>
      </c>
      <c r="C72" s="190" t="s">
        <v>1011</v>
      </c>
      <c r="D72" s="179" t="s">
        <v>990</v>
      </c>
      <c r="E72" s="179" t="s">
        <v>782</v>
      </c>
      <c r="F72" s="178"/>
      <c r="G72" s="179" t="s">
        <v>772</v>
      </c>
      <c r="H72" s="178"/>
      <c r="I72" s="190">
        <v>18</v>
      </c>
      <c r="J72" s="244">
        <v>3</v>
      </c>
      <c r="K72" s="490"/>
    </row>
    <row r="73" spans="1:11" ht="20.100000000000001" customHeight="1">
      <c r="A73" s="454">
        <v>69</v>
      </c>
      <c r="B73" s="186" t="s">
        <v>1474</v>
      </c>
      <c r="C73" s="190" t="s">
        <v>1012</v>
      </c>
      <c r="D73" s="178" t="s">
        <v>5174</v>
      </c>
      <c r="E73" s="178" t="s">
        <v>5174</v>
      </c>
      <c r="F73" s="178"/>
      <c r="G73" s="178" t="s">
        <v>1013</v>
      </c>
      <c r="H73" s="178" t="s">
        <v>1014</v>
      </c>
      <c r="I73" s="190">
        <v>20</v>
      </c>
      <c r="J73" s="246">
        <v>3</v>
      </c>
      <c r="K73" s="490"/>
    </row>
    <row r="74" spans="1:11" ht="20.100000000000001" customHeight="1">
      <c r="A74" s="454">
        <v>70</v>
      </c>
      <c r="B74" s="186" t="s">
        <v>1474</v>
      </c>
      <c r="C74" s="190" t="s">
        <v>1015</v>
      </c>
      <c r="D74" s="176" t="s">
        <v>5174</v>
      </c>
      <c r="E74" s="176" t="s">
        <v>5174</v>
      </c>
      <c r="F74" s="176"/>
      <c r="G74" s="178" t="s">
        <v>1013</v>
      </c>
      <c r="H74" s="176" t="s">
        <v>1016</v>
      </c>
      <c r="I74" s="198">
        <v>40</v>
      </c>
      <c r="J74" s="244">
        <v>3</v>
      </c>
      <c r="K74" s="490"/>
    </row>
    <row r="75" spans="1:11" ht="20.100000000000001" customHeight="1">
      <c r="A75" s="454">
        <v>71</v>
      </c>
      <c r="B75" s="186" t="s">
        <v>1474</v>
      </c>
      <c r="C75" s="190" t="s">
        <v>3636</v>
      </c>
      <c r="D75" s="178" t="s">
        <v>3637</v>
      </c>
      <c r="E75" s="178" t="s">
        <v>3638</v>
      </c>
      <c r="F75" s="178"/>
      <c r="G75" s="178" t="s">
        <v>3539</v>
      </c>
      <c r="H75" s="178"/>
      <c r="I75" s="178"/>
      <c r="J75" s="504">
        <v>1</v>
      </c>
      <c r="K75" s="490"/>
    </row>
    <row r="76" spans="1:11" ht="20.100000000000001" customHeight="1">
      <c r="A76" s="454">
        <v>72</v>
      </c>
      <c r="B76" s="186" t="s">
        <v>1474</v>
      </c>
      <c r="C76" s="190" t="s">
        <v>1017</v>
      </c>
      <c r="D76" s="178" t="s">
        <v>1018</v>
      </c>
      <c r="E76" s="178" t="s">
        <v>839</v>
      </c>
      <c r="F76" s="178"/>
      <c r="G76" s="178" t="s">
        <v>772</v>
      </c>
      <c r="H76" s="179"/>
      <c r="I76" s="245">
        <v>18</v>
      </c>
      <c r="J76" s="246">
        <v>3</v>
      </c>
      <c r="K76" s="490"/>
    </row>
    <row r="77" spans="1:11" ht="20.100000000000001" customHeight="1">
      <c r="A77" s="454">
        <v>73</v>
      </c>
      <c r="B77" s="186" t="s">
        <v>1474</v>
      </c>
      <c r="C77" s="190" t="s">
        <v>1044</v>
      </c>
      <c r="D77" s="178" t="s">
        <v>1045</v>
      </c>
      <c r="E77" s="178" t="s">
        <v>1045</v>
      </c>
      <c r="F77" s="178" t="s">
        <v>1046</v>
      </c>
      <c r="G77" s="178" t="s">
        <v>768</v>
      </c>
      <c r="H77" s="178"/>
      <c r="I77" s="245">
        <v>46</v>
      </c>
      <c r="J77" s="246">
        <v>2</v>
      </c>
      <c r="K77" s="490"/>
    </row>
    <row r="78" spans="1:11" ht="20.100000000000001" customHeight="1">
      <c r="A78" s="454">
        <v>74</v>
      </c>
      <c r="B78" s="186" t="s">
        <v>1474</v>
      </c>
      <c r="C78" s="190" t="s">
        <v>3591</v>
      </c>
      <c r="D78" s="178" t="s">
        <v>3592</v>
      </c>
      <c r="E78" s="178" t="s">
        <v>3592</v>
      </c>
      <c r="F78" s="178"/>
      <c r="G78" s="178" t="s">
        <v>3539</v>
      </c>
      <c r="H78" s="178"/>
      <c r="I78" s="178"/>
      <c r="J78" s="504">
        <v>1</v>
      </c>
      <c r="K78" s="490"/>
    </row>
    <row r="79" spans="1:11" ht="20.100000000000001" customHeight="1">
      <c r="A79" s="454">
        <v>75</v>
      </c>
      <c r="B79" s="186" t="s">
        <v>1474</v>
      </c>
      <c r="C79" s="247" t="s">
        <v>1019</v>
      </c>
      <c r="D79" s="179" t="s">
        <v>986</v>
      </c>
      <c r="E79" s="179" t="s">
        <v>986</v>
      </c>
      <c r="F79" s="179"/>
      <c r="G79" s="179" t="s">
        <v>987</v>
      </c>
      <c r="H79" s="179"/>
      <c r="I79" s="186"/>
      <c r="J79" s="244">
        <v>3</v>
      </c>
      <c r="K79" s="490"/>
    </row>
    <row r="80" spans="1:11" ht="20.100000000000001" customHeight="1">
      <c r="A80" s="454">
        <v>76</v>
      </c>
      <c r="B80" s="186" t="s">
        <v>1474</v>
      </c>
      <c r="C80" s="248" t="s">
        <v>3639</v>
      </c>
      <c r="D80" s="176" t="s">
        <v>3640</v>
      </c>
      <c r="E80" s="176" t="s">
        <v>3641</v>
      </c>
      <c r="F80" s="176"/>
      <c r="G80" s="176" t="s">
        <v>3642</v>
      </c>
      <c r="H80" s="176"/>
      <c r="I80" s="176"/>
      <c r="J80" s="504">
        <v>1</v>
      </c>
      <c r="K80" s="490"/>
    </row>
    <row r="81" spans="1:11" ht="20.100000000000001" customHeight="1">
      <c r="A81" s="454">
        <v>77</v>
      </c>
      <c r="B81" s="186" t="s">
        <v>1474</v>
      </c>
      <c r="C81" s="247" t="s">
        <v>3687</v>
      </c>
      <c r="D81" s="179" t="s">
        <v>3688</v>
      </c>
      <c r="E81" s="179" t="s">
        <v>3688</v>
      </c>
      <c r="F81" s="179"/>
      <c r="G81" s="179" t="s">
        <v>3599</v>
      </c>
      <c r="H81" s="179"/>
      <c r="I81" s="179"/>
      <c r="J81" s="504">
        <v>1</v>
      </c>
      <c r="K81" s="490"/>
    </row>
    <row r="82" spans="1:11" ht="20.100000000000001" customHeight="1">
      <c r="A82" s="454">
        <v>78</v>
      </c>
      <c r="B82" s="186" t="s">
        <v>1474</v>
      </c>
      <c r="C82" s="190" t="s">
        <v>1020</v>
      </c>
      <c r="D82" s="178" t="s">
        <v>5174</v>
      </c>
      <c r="E82" s="178" t="s">
        <v>5174</v>
      </c>
      <c r="F82" s="178"/>
      <c r="G82" s="178" t="s">
        <v>1013</v>
      </c>
      <c r="H82" s="178" t="s">
        <v>1021</v>
      </c>
      <c r="I82" s="190">
        <v>2</v>
      </c>
      <c r="J82" s="246">
        <v>3</v>
      </c>
      <c r="K82" s="490"/>
    </row>
    <row r="83" spans="1:11" ht="20.100000000000001" customHeight="1">
      <c r="A83" s="454">
        <v>79</v>
      </c>
      <c r="B83" s="186" t="s">
        <v>1474</v>
      </c>
      <c r="C83" s="190" t="s">
        <v>3694</v>
      </c>
      <c r="D83" s="178" t="s">
        <v>3695</v>
      </c>
      <c r="E83" s="178"/>
      <c r="F83" s="178"/>
      <c r="G83" s="178" t="s">
        <v>3613</v>
      </c>
      <c r="H83" s="178"/>
      <c r="I83" s="178"/>
      <c r="J83" s="504">
        <v>1</v>
      </c>
      <c r="K83" s="490"/>
    </row>
    <row r="84" spans="1:11" ht="20.100000000000001" customHeight="1">
      <c r="A84" s="454">
        <v>80</v>
      </c>
      <c r="B84" s="186" t="s">
        <v>1474</v>
      </c>
      <c r="C84" s="247" t="s">
        <v>1022</v>
      </c>
      <c r="D84" s="179" t="s">
        <v>986</v>
      </c>
      <c r="E84" s="179" t="s">
        <v>986</v>
      </c>
      <c r="F84" s="179"/>
      <c r="G84" s="179" t="s">
        <v>987</v>
      </c>
      <c r="H84" s="179"/>
      <c r="I84" s="186"/>
      <c r="J84" s="244">
        <v>3</v>
      </c>
      <c r="K84" s="490"/>
    </row>
    <row r="85" spans="1:11" ht="20.100000000000001" customHeight="1">
      <c r="A85" s="454">
        <v>81</v>
      </c>
      <c r="B85" s="186" t="s">
        <v>1474</v>
      </c>
      <c r="C85" s="247" t="s">
        <v>3629</v>
      </c>
      <c r="D85" s="179" t="s">
        <v>3630</v>
      </c>
      <c r="E85" s="179" t="s">
        <v>3631</v>
      </c>
      <c r="F85" s="179"/>
      <c r="G85" s="179" t="s">
        <v>3632</v>
      </c>
      <c r="H85" s="179"/>
      <c r="I85" s="179"/>
      <c r="J85" s="504">
        <v>1</v>
      </c>
      <c r="K85" s="490"/>
    </row>
    <row r="86" spans="1:11" ht="20.100000000000001" customHeight="1">
      <c r="A86" s="454">
        <v>82</v>
      </c>
      <c r="B86" s="186" t="s">
        <v>1474</v>
      </c>
      <c r="C86" s="190" t="s">
        <v>1023</v>
      </c>
      <c r="D86" s="178" t="s">
        <v>5174</v>
      </c>
      <c r="E86" s="178" t="s">
        <v>5174</v>
      </c>
      <c r="F86" s="178"/>
      <c r="G86" s="178" t="s">
        <v>1013</v>
      </c>
      <c r="H86" s="178" t="s">
        <v>989</v>
      </c>
      <c r="I86" s="190">
        <v>46</v>
      </c>
      <c r="J86" s="246">
        <v>3</v>
      </c>
      <c r="K86" s="490"/>
    </row>
    <row r="87" spans="1:11" ht="20.100000000000001" customHeight="1">
      <c r="A87" s="454">
        <v>83</v>
      </c>
      <c r="B87" s="186" t="s">
        <v>1474</v>
      </c>
      <c r="C87" s="248" t="s">
        <v>3604</v>
      </c>
      <c r="D87" s="176" t="s">
        <v>3605</v>
      </c>
      <c r="E87" s="176" t="s">
        <v>3606</v>
      </c>
      <c r="F87" s="176"/>
      <c r="G87" s="176" t="s">
        <v>3607</v>
      </c>
      <c r="H87" s="176"/>
      <c r="I87" s="176"/>
      <c r="J87" s="504">
        <v>1</v>
      </c>
      <c r="K87" s="490"/>
    </row>
    <row r="88" spans="1:11" ht="20.100000000000001" customHeight="1">
      <c r="A88" s="454">
        <v>84</v>
      </c>
      <c r="B88" s="186" t="s">
        <v>1474</v>
      </c>
      <c r="C88" s="190" t="s">
        <v>3657</v>
      </c>
      <c r="D88" s="178" t="s">
        <v>3658</v>
      </c>
      <c r="E88" s="178" t="s">
        <v>3659</v>
      </c>
      <c r="F88" s="178"/>
      <c r="G88" s="178" t="s">
        <v>3660</v>
      </c>
      <c r="H88" s="178"/>
      <c r="I88" s="178"/>
      <c r="J88" s="504">
        <v>1</v>
      </c>
      <c r="K88" s="490"/>
    </row>
    <row r="89" spans="1:11" ht="20.100000000000001" customHeight="1">
      <c r="A89" s="454">
        <v>85</v>
      </c>
      <c r="B89" s="186" t="s">
        <v>1474</v>
      </c>
      <c r="C89" s="247" t="s">
        <v>3661</v>
      </c>
      <c r="D89" s="178" t="s">
        <v>3658</v>
      </c>
      <c r="E89" s="179" t="s">
        <v>3662</v>
      </c>
      <c r="F89" s="179"/>
      <c r="G89" s="179" t="s">
        <v>3589</v>
      </c>
      <c r="H89" s="179"/>
      <c r="I89" s="179"/>
      <c r="J89" s="504">
        <v>1</v>
      </c>
      <c r="K89" s="490"/>
    </row>
    <row r="90" spans="1:11" ht="20.100000000000001" customHeight="1">
      <c r="A90" s="454">
        <v>86</v>
      </c>
      <c r="B90" s="186" t="s">
        <v>1474</v>
      </c>
      <c r="C90" s="190" t="s">
        <v>3663</v>
      </c>
      <c r="D90" s="178" t="s">
        <v>3664</v>
      </c>
      <c r="E90" s="178" t="s">
        <v>3664</v>
      </c>
      <c r="F90" s="178"/>
      <c r="G90" s="178" t="s">
        <v>3541</v>
      </c>
      <c r="H90" s="178"/>
      <c r="I90" s="178"/>
      <c r="J90" s="504">
        <v>1</v>
      </c>
      <c r="K90" s="490"/>
    </row>
    <row r="91" spans="1:11" ht="20.100000000000001" customHeight="1">
      <c r="A91" s="454">
        <v>87</v>
      </c>
      <c r="B91" s="186" t="s">
        <v>1474</v>
      </c>
      <c r="C91" s="190" t="s">
        <v>3625</v>
      </c>
      <c r="D91" s="178" t="s">
        <v>3626</v>
      </c>
      <c r="E91" s="178" t="s">
        <v>3627</v>
      </c>
      <c r="F91" s="178"/>
      <c r="G91" s="178" t="s">
        <v>3628</v>
      </c>
      <c r="H91" s="178"/>
      <c r="I91" s="178"/>
      <c r="J91" s="504">
        <v>1</v>
      </c>
      <c r="K91" s="490"/>
    </row>
    <row r="92" spans="1:11" ht="20.100000000000001" customHeight="1">
      <c r="A92" s="454">
        <v>88</v>
      </c>
      <c r="B92" s="186" t="s">
        <v>1474</v>
      </c>
      <c r="C92" s="190" t="s">
        <v>1048</v>
      </c>
      <c r="D92" s="178" t="s">
        <v>807</v>
      </c>
      <c r="E92" s="178" t="s">
        <v>865</v>
      </c>
      <c r="F92" s="178"/>
      <c r="G92" s="178" t="s">
        <v>772</v>
      </c>
      <c r="H92" s="178"/>
      <c r="I92" s="190">
        <v>16</v>
      </c>
      <c r="J92" s="244">
        <v>2</v>
      </c>
      <c r="K92" s="490"/>
    </row>
    <row r="93" spans="1:11" ht="20.100000000000001" customHeight="1">
      <c r="A93" s="454">
        <v>89</v>
      </c>
      <c r="B93" s="186" t="s">
        <v>1474</v>
      </c>
      <c r="C93" s="190" t="s">
        <v>1049</v>
      </c>
      <c r="D93" s="178" t="s">
        <v>1050</v>
      </c>
      <c r="E93" s="178" t="s">
        <v>1051</v>
      </c>
      <c r="F93" s="178"/>
      <c r="G93" s="178" t="s">
        <v>768</v>
      </c>
      <c r="H93" s="178"/>
      <c r="I93" s="190">
        <v>28</v>
      </c>
      <c r="J93" s="249">
        <v>2</v>
      </c>
      <c r="K93" s="490"/>
    </row>
    <row r="94" spans="1:11" ht="20.100000000000001" customHeight="1">
      <c r="A94" s="454">
        <v>90</v>
      </c>
      <c r="B94" s="187" t="s">
        <v>416</v>
      </c>
      <c r="C94" s="247" t="s">
        <v>3696</v>
      </c>
      <c r="D94" s="179" t="s">
        <v>3697</v>
      </c>
      <c r="E94" s="179" t="s">
        <v>3697</v>
      </c>
      <c r="F94" s="179"/>
      <c r="G94" s="179" t="s">
        <v>3698</v>
      </c>
      <c r="H94" s="179"/>
      <c r="I94" s="179"/>
      <c r="J94" s="178">
        <v>1</v>
      </c>
      <c r="K94" s="490"/>
    </row>
    <row r="95" spans="1:11" ht="20.100000000000001" customHeight="1">
      <c r="A95" s="454">
        <v>91</v>
      </c>
      <c r="B95" s="187" t="s">
        <v>416</v>
      </c>
      <c r="C95" s="247" t="s">
        <v>1089</v>
      </c>
      <c r="D95" s="179" t="s">
        <v>1090</v>
      </c>
      <c r="E95" s="179" t="s">
        <v>1091</v>
      </c>
      <c r="F95" s="179" t="s">
        <v>773</v>
      </c>
      <c r="G95" s="179" t="s">
        <v>1092</v>
      </c>
      <c r="H95" s="179"/>
      <c r="I95" s="186">
        <v>36</v>
      </c>
      <c r="J95" s="190">
        <v>2</v>
      </c>
      <c r="K95" s="490"/>
    </row>
    <row r="96" spans="1:11" ht="20.100000000000001" customHeight="1">
      <c r="A96" s="454">
        <v>92</v>
      </c>
      <c r="B96" s="187" t="s">
        <v>416</v>
      </c>
      <c r="C96" s="247" t="s">
        <v>1094</v>
      </c>
      <c r="D96" s="179" t="s">
        <v>1095</v>
      </c>
      <c r="E96" s="179" t="s">
        <v>1096</v>
      </c>
      <c r="F96" s="179"/>
      <c r="G96" s="179" t="s">
        <v>829</v>
      </c>
      <c r="H96" s="179"/>
      <c r="I96" s="186">
        <v>96</v>
      </c>
      <c r="J96" s="186">
        <v>1</v>
      </c>
      <c r="K96" s="490"/>
    </row>
    <row r="97" spans="1:11" ht="20.100000000000001" customHeight="1">
      <c r="A97" s="454">
        <v>93</v>
      </c>
      <c r="B97" s="187" t="s">
        <v>416</v>
      </c>
      <c r="C97" s="250" t="s">
        <v>3718</v>
      </c>
      <c r="D97" s="178" t="s">
        <v>3719</v>
      </c>
      <c r="E97" s="178" t="s">
        <v>3719</v>
      </c>
      <c r="F97" s="178"/>
      <c r="G97" s="178" t="s">
        <v>3589</v>
      </c>
      <c r="H97" s="178"/>
      <c r="I97" s="178"/>
      <c r="J97" s="178">
        <v>1</v>
      </c>
      <c r="K97" s="490"/>
    </row>
    <row r="98" spans="1:11" ht="20.100000000000001" customHeight="1">
      <c r="A98" s="454">
        <v>94</v>
      </c>
      <c r="B98" s="187" t="s">
        <v>416</v>
      </c>
      <c r="C98" s="248" t="s">
        <v>3886</v>
      </c>
      <c r="D98" s="176" t="s">
        <v>3887</v>
      </c>
      <c r="E98" s="176" t="s">
        <v>3645</v>
      </c>
      <c r="F98" s="176"/>
      <c r="G98" s="179" t="s">
        <v>3646</v>
      </c>
      <c r="H98" s="179"/>
      <c r="I98" s="179"/>
      <c r="J98" s="178">
        <v>1</v>
      </c>
      <c r="K98" s="490"/>
    </row>
    <row r="99" spans="1:11" ht="20.100000000000001" customHeight="1">
      <c r="A99" s="454">
        <v>95</v>
      </c>
      <c r="B99" s="187" t="s">
        <v>416</v>
      </c>
      <c r="C99" s="190" t="s">
        <v>3811</v>
      </c>
      <c r="D99" s="178" t="s">
        <v>3812</v>
      </c>
      <c r="E99" s="178"/>
      <c r="F99" s="178"/>
      <c r="G99" s="178" t="s">
        <v>3589</v>
      </c>
      <c r="H99" s="178"/>
      <c r="I99" s="178"/>
      <c r="J99" s="178">
        <v>1</v>
      </c>
      <c r="K99" s="490"/>
    </row>
    <row r="100" spans="1:11" ht="20.100000000000001" customHeight="1">
      <c r="A100" s="454">
        <v>96</v>
      </c>
      <c r="B100" s="187" t="s">
        <v>416</v>
      </c>
      <c r="C100" s="247" t="s">
        <v>3811</v>
      </c>
      <c r="D100" s="179" t="s">
        <v>3813</v>
      </c>
      <c r="E100" s="179" t="s">
        <v>3634</v>
      </c>
      <c r="F100" s="179"/>
      <c r="G100" s="179" t="s">
        <v>3814</v>
      </c>
      <c r="H100" s="179"/>
      <c r="I100" s="179"/>
      <c r="J100" s="178">
        <v>1</v>
      </c>
      <c r="K100" s="490"/>
    </row>
    <row r="101" spans="1:11" ht="20.100000000000001" customHeight="1">
      <c r="A101" s="454">
        <v>97</v>
      </c>
      <c r="B101" s="187" t="s">
        <v>416</v>
      </c>
      <c r="C101" s="190" t="s">
        <v>1097</v>
      </c>
      <c r="D101" s="178" t="s">
        <v>1098</v>
      </c>
      <c r="E101" s="178" t="s">
        <v>786</v>
      </c>
      <c r="F101" s="178"/>
      <c r="G101" s="178" t="s">
        <v>830</v>
      </c>
      <c r="H101" s="178"/>
      <c r="I101" s="190">
        <v>32</v>
      </c>
      <c r="J101" s="245">
        <v>2</v>
      </c>
      <c r="K101" s="490"/>
    </row>
    <row r="102" spans="1:11" ht="20.100000000000001" customHeight="1">
      <c r="A102" s="454">
        <v>98</v>
      </c>
      <c r="B102" s="187" t="s">
        <v>416</v>
      </c>
      <c r="C102" s="190" t="s">
        <v>1080</v>
      </c>
      <c r="D102" s="178" t="s">
        <v>797</v>
      </c>
      <c r="E102" s="178" t="s">
        <v>789</v>
      </c>
      <c r="F102" s="178"/>
      <c r="G102" s="178" t="s">
        <v>772</v>
      </c>
      <c r="H102" s="178"/>
      <c r="I102" s="190">
        <v>32</v>
      </c>
      <c r="J102" s="186">
        <v>2</v>
      </c>
      <c r="K102" s="490"/>
    </row>
    <row r="103" spans="1:11" ht="20.100000000000001" customHeight="1">
      <c r="A103" s="454">
        <v>99</v>
      </c>
      <c r="B103" s="187" t="s">
        <v>416</v>
      </c>
      <c r="C103" s="247" t="s">
        <v>3875</v>
      </c>
      <c r="D103" s="179" t="s">
        <v>3876</v>
      </c>
      <c r="E103" s="179"/>
      <c r="F103" s="179" t="s">
        <v>3785</v>
      </c>
      <c r="G103" s="179" t="s">
        <v>3698</v>
      </c>
      <c r="H103" s="179"/>
      <c r="I103" s="179"/>
      <c r="J103" s="178">
        <v>1</v>
      </c>
      <c r="K103" s="490"/>
    </row>
    <row r="104" spans="1:11" ht="20.100000000000001" customHeight="1">
      <c r="A104" s="454">
        <v>100</v>
      </c>
      <c r="B104" s="187" t="s">
        <v>416</v>
      </c>
      <c r="C104" s="250" t="s">
        <v>1099</v>
      </c>
      <c r="D104" s="180" t="s">
        <v>1100</v>
      </c>
      <c r="E104" s="180" t="s">
        <v>857</v>
      </c>
      <c r="F104" s="180"/>
      <c r="G104" s="180" t="s">
        <v>1085</v>
      </c>
      <c r="H104" s="180"/>
      <c r="I104" s="250">
        <v>24</v>
      </c>
      <c r="J104" s="190">
        <v>2</v>
      </c>
      <c r="K104" s="490"/>
    </row>
    <row r="105" spans="1:11" ht="20.100000000000001" customHeight="1">
      <c r="A105" s="454">
        <v>101</v>
      </c>
      <c r="B105" s="187" t="s">
        <v>416</v>
      </c>
      <c r="C105" s="190" t="s">
        <v>1081</v>
      </c>
      <c r="D105" s="178" t="s">
        <v>797</v>
      </c>
      <c r="E105" s="178" t="s">
        <v>789</v>
      </c>
      <c r="F105" s="178"/>
      <c r="G105" s="178" t="s">
        <v>772</v>
      </c>
      <c r="H105" s="178"/>
      <c r="I105" s="190">
        <v>34</v>
      </c>
      <c r="J105" s="245">
        <v>2</v>
      </c>
      <c r="K105" s="490"/>
    </row>
    <row r="106" spans="1:11" ht="20.100000000000001" customHeight="1">
      <c r="A106" s="454">
        <v>102</v>
      </c>
      <c r="B106" s="187" t="s">
        <v>416</v>
      </c>
      <c r="C106" s="250" t="s">
        <v>3739</v>
      </c>
      <c r="D106" s="180" t="s">
        <v>3588</v>
      </c>
      <c r="E106" s="180"/>
      <c r="F106" s="180"/>
      <c r="G106" s="180" t="s">
        <v>3589</v>
      </c>
      <c r="H106" s="180"/>
      <c r="I106" s="180"/>
      <c r="J106" s="178">
        <v>1</v>
      </c>
      <c r="K106" s="490"/>
    </row>
    <row r="107" spans="1:11" ht="20.100000000000001" customHeight="1">
      <c r="A107" s="454">
        <v>103</v>
      </c>
      <c r="B107" s="187" t="s">
        <v>416</v>
      </c>
      <c r="C107" s="190" t="s">
        <v>1082</v>
      </c>
      <c r="D107" s="178" t="s">
        <v>1083</v>
      </c>
      <c r="E107" s="178"/>
      <c r="F107" s="506" t="s">
        <v>1084</v>
      </c>
      <c r="G107" s="178" t="s">
        <v>1085</v>
      </c>
      <c r="H107" s="176"/>
      <c r="I107" s="190">
        <v>38</v>
      </c>
      <c r="J107" s="190">
        <v>2</v>
      </c>
      <c r="K107" s="490"/>
    </row>
    <row r="108" spans="1:11" ht="20.100000000000001" customHeight="1">
      <c r="A108" s="454">
        <v>104</v>
      </c>
      <c r="B108" s="187" t="s">
        <v>416</v>
      </c>
      <c r="C108" s="190" t="s">
        <v>4870</v>
      </c>
      <c r="D108" s="178" t="s">
        <v>1086</v>
      </c>
      <c r="E108" s="178" t="s">
        <v>1086</v>
      </c>
      <c r="F108" s="178" t="s">
        <v>4871</v>
      </c>
      <c r="G108" s="178" t="s">
        <v>4872</v>
      </c>
      <c r="H108" s="178"/>
      <c r="I108" s="190">
        <v>32</v>
      </c>
      <c r="J108" s="186">
        <v>2</v>
      </c>
      <c r="K108" s="490"/>
    </row>
    <row r="109" spans="1:11" ht="20.100000000000001" customHeight="1">
      <c r="A109" s="454">
        <v>105</v>
      </c>
      <c r="B109" s="187" t="s">
        <v>416</v>
      </c>
      <c r="C109" s="190" t="s">
        <v>1101</v>
      </c>
      <c r="D109" s="178" t="s">
        <v>1102</v>
      </c>
      <c r="E109" s="178" t="s">
        <v>1103</v>
      </c>
      <c r="F109" s="178" t="s">
        <v>1104</v>
      </c>
      <c r="G109" s="178" t="s">
        <v>841</v>
      </c>
      <c r="H109" s="194"/>
      <c r="I109" s="190">
        <v>26</v>
      </c>
      <c r="J109" s="186">
        <v>2</v>
      </c>
      <c r="K109" s="490"/>
    </row>
    <row r="110" spans="1:11" ht="20.100000000000001" customHeight="1">
      <c r="A110" s="454">
        <v>106</v>
      </c>
      <c r="B110" s="187" t="s">
        <v>416</v>
      </c>
      <c r="C110" s="247" t="s">
        <v>1087</v>
      </c>
      <c r="D110" s="179" t="s">
        <v>825</v>
      </c>
      <c r="E110" s="179" t="s">
        <v>825</v>
      </c>
      <c r="F110" s="179" t="s">
        <v>826</v>
      </c>
      <c r="G110" s="179" t="s">
        <v>824</v>
      </c>
      <c r="H110" s="179"/>
      <c r="I110" s="186">
        <v>36</v>
      </c>
      <c r="J110" s="245">
        <v>2</v>
      </c>
      <c r="K110" s="490"/>
    </row>
    <row r="111" spans="1:11" ht="20.100000000000001" customHeight="1">
      <c r="A111" s="454">
        <v>107</v>
      </c>
      <c r="B111" s="187" t="s">
        <v>416</v>
      </c>
      <c r="C111" s="247" t="s">
        <v>1105</v>
      </c>
      <c r="D111" s="179" t="s">
        <v>852</v>
      </c>
      <c r="E111" s="179" t="s">
        <v>852</v>
      </c>
      <c r="F111" s="179" t="s">
        <v>1106</v>
      </c>
      <c r="G111" s="179" t="s">
        <v>824</v>
      </c>
      <c r="H111" s="179"/>
      <c r="I111" s="186">
        <v>40</v>
      </c>
      <c r="J111" s="245">
        <v>2</v>
      </c>
      <c r="K111" s="490"/>
    </row>
    <row r="112" spans="1:11" ht="20.100000000000001" customHeight="1">
      <c r="A112" s="454">
        <v>108</v>
      </c>
      <c r="B112" s="187" t="s">
        <v>416</v>
      </c>
      <c r="C112" s="190" t="s">
        <v>3877</v>
      </c>
      <c r="D112" s="178" t="s">
        <v>3878</v>
      </c>
      <c r="E112" s="178" t="s">
        <v>3878</v>
      </c>
      <c r="F112" s="178"/>
      <c r="G112" s="178" t="s">
        <v>3879</v>
      </c>
      <c r="H112" s="178"/>
      <c r="I112" s="178"/>
      <c r="J112" s="178">
        <v>1</v>
      </c>
      <c r="K112" s="490"/>
    </row>
    <row r="113" spans="1:11" ht="20.100000000000001" customHeight="1">
      <c r="A113" s="454">
        <v>109</v>
      </c>
      <c r="B113" s="187" t="s">
        <v>416</v>
      </c>
      <c r="C113" s="253" t="s">
        <v>3894</v>
      </c>
      <c r="D113" s="197" t="s">
        <v>3895</v>
      </c>
      <c r="E113" s="180"/>
      <c r="F113" s="180"/>
      <c r="G113" s="197" t="s">
        <v>3896</v>
      </c>
      <c r="H113" s="197"/>
      <c r="I113" s="197"/>
      <c r="J113" s="178">
        <v>1</v>
      </c>
      <c r="K113" s="490"/>
    </row>
    <row r="114" spans="1:11" ht="20.100000000000001" customHeight="1">
      <c r="A114" s="454">
        <v>110</v>
      </c>
      <c r="B114" s="187" t="s">
        <v>416</v>
      </c>
      <c r="C114" s="190" t="s">
        <v>4867</v>
      </c>
      <c r="D114" s="178" t="s">
        <v>1077</v>
      </c>
      <c r="E114" s="178" t="s">
        <v>4868</v>
      </c>
      <c r="F114" s="178"/>
      <c r="G114" s="178" t="s">
        <v>768</v>
      </c>
      <c r="H114" s="178"/>
      <c r="I114" s="190">
        <v>34</v>
      </c>
      <c r="J114" s="190">
        <v>2</v>
      </c>
      <c r="K114" s="490"/>
    </row>
    <row r="115" spans="1:11" ht="20.100000000000001" customHeight="1">
      <c r="A115" s="454">
        <v>111</v>
      </c>
      <c r="B115" s="187" t="s">
        <v>416</v>
      </c>
      <c r="C115" s="190" t="s">
        <v>3815</v>
      </c>
      <c r="D115" s="178" t="s">
        <v>3816</v>
      </c>
      <c r="E115" s="178"/>
      <c r="F115" s="178" t="s">
        <v>3817</v>
      </c>
      <c r="G115" s="178" t="s">
        <v>3818</v>
      </c>
      <c r="H115" s="178"/>
      <c r="I115" s="178"/>
      <c r="J115" s="178">
        <v>1</v>
      </c>
      <c r="K115" s="490"/>
    </row>
    <row r="116" spans="1:11" ht="20.100000000000001" customHeight="1">
      <c r="A116" s="454">
        <v>112</v>
      </c>
      <c r="B116" s="187" t="s">
        <v>416</v>
      </c>
      <c r="C116" s="248" t="s">
        <v>1117</v>
      </c>
      <c r="D116" s="176" t="s">
        <v>851</v>
      </c>
      <c r="E116" s="176" t="s">
        <v>851</v>
      </c>
      <c r="F116" s="176"/>
      <c r="G116" s="176" t="s">
        <v>768</v>
      </c>
      <c r="H116" s="176"/>
      <c r="I116" s="198">
        <v>36</v>
      </c>
      <c r="J116" s="245">
        <v>2</v>
      </c>
      <c r="K116" s="490"/>
    </row>
    <row r="117" spans="1:11" ht="20.100000000000001" customHeight="1">
      <c r="A117" s="454">
        <v>113</v>
      </c>
      <c r="B117" s="187" t="s">
        <v>416</v>
      </c>
      <c r="C117" s="247" t="s">
        <v>1118</v>
      </c>
      <c r="D117" s="179" t="s">
        <v>1119</v>
      </c>
      <c r="E117" s="179" t="s">
        <v>804</v>
      </c>
      <c r="F117" s="179"/>
      <c r="G117" s="179" t="s">
        <v>819</v>
      </c>
      <c r="H117" s="179"/>
      <c r="I117" s="186">
        <v>36</v>
      </c>
      <c r="J117" s="190">
        <v>2</v>
      </c>
      <c r="K117" s="490"/>
    </row>
    <row r="118" spans="1:11" ht="20.100000000000001" customHeight="1">
      <c r="A118" s="454">
        <v>114</v>
      </c>
      <c r="B118" s="187" t="s">
        <v>416</v>
      </c>
      <c r="C118" s="190" t="s">
        <v>4873</v>
      </c>
      <c r="D118" s="178" t="s">
        <v>4874</v>
      </c>
      <c r="E118" s="178" t="s">
        <v>4874</v>
      </c>
      <c r="F118" s="178"/>
      <c r="G118" s="178" t="s">
        <v>4875</v>
      </c>
      <c r="H118" s="178"/>
      <c r="I118" s="190">
        <v>48</v>
      </c>
      <c r="J118" s="186">
        <v>2</v>
      </c>
      <c r="K118" s="490"/>
    </row>
    <row r="119" spans="1:11" ht="20.100000000000001" customHeight="1">
      <c r="A119" s="454">
        <v>115</v>
      </c>
      <c r="B119" s="187" t="s">
        <v>416</v>
      </c>
      <c r="C119" s="247" t="s">
        <v>3920</v>
      </c>
      <c r="D119" s="179" t="s">
        <v>3921</v>
      </c>
      <c r="E119" s="179" t="s">
        <v>3922</v>
      </c>
      <c r="F119" s="179" t="s">
        <v>3923</v>
      </c>
      <c r="G119" s="179" t="s">
        <v>3742</v>
      </c>
      <c r="H119" s="179"/>
      <c r="I119" s="179"/>
      <c r="J119" s="178">
        <v>1</v>
      </c>
      <c r="K119" s="490"/>
    </row>
    <row r="120" spans="1:11" ht="20.100000000000001" customHeight="1">
      <c r="A120" s="454">
        <v>116</v>
      </c>
      <c r="B120" s="187" t="s">
        <v>416</v>
      </c>
      <c r="C120" s="190" t="s">
        <v>3833</v>
      </c>
      <c r="D120" s="178" t="s">
        <v>3834</v>
      </c>
      <c r="E120" s="178" t="s">
        <v>3834</v>
      </c>
      <c r="F120" s="178" t="s">
        <v>3835</v>
      </c>
      <c r="G120" s="178" t="s">
        <v>3836</v>
      </c>
      <c r="H120" s="178"/>
      <c r="I120" s="178"/>
      <c r="J120" s="178">
        <v>1</v>
      </c>
      <c r="K120" s="490"/>
    </row>
    <row r="121" spans="1:11" ht="20.100000000000001" customHeight="1">
      <c r="A121" s="454">
        <v>117</v>
      </c>
      <c r="B121" s="187" t="s">
        <v>416</v>
      </c>
      <c r="C121" s="247" t="s">
        <v>1120</v>
      </c>
      <c r="D121" s="179" t="s">
        <v>1121</v>
      </c>
      <c r="E121" s="179" t="s">
        <v>1122</v>
      </c>
      <c r="F121" s="179"/>
      <c r="G121" s="179" t="s">
        <v>1085</v>
      </c>
      <c r="H121" s="179"/>
      <c r="I121" s="186">
        <v>24</v>
      </c>
      <c r="J121" s="245">
        <v>2</v>
      </c>
      <c r="K121" s="490"/>
    </row>
    <row r="122" spans="1:11" ht="20.100000000000001" customHeight="1">
      <c r="A122" s="454">
        <v>118</v>
      </c>
      <c r="B122" s="187" t="s">
        <v>416</v>
      </c>
      <c r="C122" s="190" t="s">
        <v>1123</v>
      </c>
      <c r="D122" s="178" t="s">
        <v>1124</v>
      </c>
      <c r="E122" s="178" t="s">
        <v>1124</v>
      </c>
      <c r="F122" s="178"/>
      <c r="G122" s="178" t="s">
        <v>1003</v>
      </c>
      <c r="H122" s="178"/>
      <c r="I122" s="190">
        <v>32</v>
      </c>
      <c r="J122" s="190">
        <v>2</v>
      </c>
      <c r="K122" s="490"/>
    </row>
    <row r="123" spans="1:11" ht="20.100000000000001" customHeight="1">
      <c r="A123" s="454">
        <v>119</v>
      </c>
      <c r="B123" s="187" t="s">
        <v>416</v>
      </c>
      <c r="C123" s="247" t="s">
        <v>1125</v>
      </c>
      <c r="D123" s="179" t="s">
        <v>1126</v>
      </c>
      <c r="E123" s="179" t="s">
        <v>1127</v>
      </c>
      <c r="F123" s="179"/>
      <c r="G123" s="179" t="s">
        <v>841</v>
      </c>
      <c r="H123" s="179"/>
      <c r="I123" s="186">
        <v>40</v>
      </c>
      <c r="J123" s="186">
        <v>2</v>
      </c>
      <c r="K123" s="490"/>
    </row>
    <row r="124" spans="1:11" ht="20.100000000000001" customHeight="1">
      <c r="A124" s="454">
        <v>120</v>
      </c>
      <c r="B124" s="187" t="s">
        <v>416</v>
      </c>
      <c r="C124" s="248" t="s">
        <v>3843</v>
      </c>
      <c r="D124" s="176" t="s">
        <v>3844</v>
      </c>
      <c r="E124" s="176"/>
      <c r="F124" s="176" t="s">
        <v>3845</v>
      </c>
      <c r="G124" s="176" t="s">
        <v>3846</v>
      </c>
      <c r="H124" s="176"/>
      <c r="I124" s="176"/>
      <c r="J124" s="178">
        <v>1</v>
      </c>
      <c r="K124" s="490"/>
    </row>
    <row r="125" spans="1:11" ht="20.100000000000001" customHeight="1">
      <c r="A125" s="454">
        <v>121</v>
      </c>
      <c r="B125" s="187" t="s">
        <v>416</v>
      </c>
      <c r="C125" s="190" t="s">
        <v>1128</v>
      </c>
      <c r="D125" s="178" t="s">
        <v>1129</v>
      </c>
      <c r="E125" s="178" t="s">
        <v>1129</v>
      </c>
      <c r="F125" s="178"/>
      <c r="G125" s="178" t="s">
        <v>1003</v>
      </c>
      <c r="H125" s="178"/>
      <c r="I125" s="245">
        <v>40</v>
      </c>
      <c r="J125" s="245">
        <v>2</v>
      </c>
      <c r="K125" s="490"/>
    </row>
    <row r="126" spans="1:11" ht="20.100000000000001" customHeight="1">
      <c r="A126" s="454">
        <v>122</v>
      </c>
      <c r="B126" s="187" t="s">
        <v>416</v>
      </c>
      <c r="C126" s="190" t="s">
        <v>3740</v>
      </c>
      <c r="D126" s="178" t="s">
        <v>3693</v>
      </c>
      <c r="E126" s="178" t="s">
        <v>3609</v>
      </c>
      <c r="F126" s="178"/>
      <c r="G126" s="178" t="s">
        <v>3540</v>
      </c>
      <c r="H126" s="178"/>
      <c r="I126" s="178"/>
      <c r="J126" s="178">
        <v>1</v>
      </c>
      <c r="K126" s="490"/>
    </row>
    <row r="127" spans="1:11" ht="20.100000000000001" customHeight="1">
      <c r="A127" s="454">
        <v>123</v>
      </c>
      <c r="B127" s="187" t="s">
        <v>416</v>
      </c>
      <c r="C127" s="247" t="s">
        <v>3819</v>
      </c>
      <c r="D127" s="179" t="s">
        <v>3820</v>
      </c>
      <c r="E127" s="179" t="s">
        <v>3821</v>
      </c>
      <c r="F127" s="179" t="s">
        <v>3722</v>
      </c>
      <c r="G127" s="179" t="s">
        <v>3822</v>
      </c>
      <c r="H127" s="179"/>
      <c r="I127" s="179"/>
      <c r="J127" s="178">
        <v>1</v>
      </c>
      <c r="K127" s="490"/>
    </row>
    <row r="128" spans="1:11" ht="20.100000000000001" customHeight="1">
      <c r="A128" s="454">
        <v>124</v>
      </c>
      <c r="B128" s="187" t="s">
        <v>416</v>
      </c>
      <c r="C128" s="190" t="s">
        <v>1130</v>
      </c>
      <c r="D128" s="178" t="s">
        <v>1131</v>
      </c>
      <c r="E128" s="178" t="s">
        <v>1132</v>
      </c>
      <c r="F128" s="178"/>
      <c r="G128" s="178" t="s">
        <v>1133</v>
      </c>
      <c r="H128" s="178"/>
      <c r="I128" s="190">
        <v>40</v>
      </c>
      <c r="J128" s="190">
        <v>2</v>
      </c>
      <c r="K128" s="490"/>
    </row>
    <row r="129" spans="1:11" ht="20.100000000000001" customHeight="1">
      <c r="A129" s="454">
        <v>125</v>
      </c>
      <c r="B129" s="187" t="s">
        <v>416</v>
      </c>
      <c r="C129" s="247" t="s">
        <v>1134</v>
      </c>
      <c r="D129" s="179" t="s">
        <v>1135</v>
      </c>
      <c r="E129" s="179" t="s">
        <v>1136</v>
      </c>
      <c r="F129" s="179"/>
      <c r="G129" s="179" t="s">
        <v>1112</v>
      </c>
      <c r="H129" s="179"/>
      <c r="I129" s="186">
        <v>40</v>
      </c>
      <c r="J129" s="186">
        <v>2</v>
      </c>
      <c r="K129" s="490"/>
    </row>
    <row r="130" spans="1:11" ht="20.100000000000001" customHeight="1">
      <c r="A130" s="454">
        <v>126</v>
      </c>
      <c r="B130" s="187" t="s">
        <v>416</v>
      </c>
      <c r="C130" s="247" t="s">
        <v>1137</v>
      </c>
      <c r="D130" s="179" t="s">
        <v>1138</v>
      </c>
      <c r="E130" s="179" t="s">
        <v>1139</v>
      </c>
      <c r="F130" s="179" t="s">
        <v>1140</v>
      </c>
      <c r="G130" s="179" t="s">
        <v>833</v>
      </c>
      <c r="H130" s="179"/>
      <c r="I130" s="186">
        <v>48</v>
      </c>
      <c r="J130" s="245">
        <v>2</v>
      </c>
      <c r="K130" s="490"/>
    </row>
    <row r="131" spans="1:11" ht="20.100000000000001" customHeight="1">
      <c r="A131" s="454">
        <v>127</v>
      </c>
      <c r="B131" s="187" t="s">
        <v>416</v>
      </c>
      <c r="C131" s="247" t="s">
        <v>3699</v>
      </c>
      <c r="D131" s="179" t="s">
        <v>3700</v>
      </c>
      <c r="E131" s="179" t="s">
        <v>3700</v>
      </c>
      <c r="F131" s="179"/>
      <c r="G131" s="179" t="s">
        <v>3540</v>
      </c>
      <c r="H131" s="179"/>
      <c r="I131" s="179"/>
      <c r="J131" s="178">
        <v>1</v>
      </c>
      <c r="K131" s="490"/>
    </row>
    <row r="132" spans="1:11" ht="20.100000000000001" customHeight="1">
      <c r="A132" s="454">
        <v>128</v>
      </c>
      <c r="B132" s="187" t="s">
        <v>416</v>
      </c>
      <c r="C132" s="190" t="s">
        <v>1141</v>
      </c>
      <c r="D132" s="178" t="s">
        <v>1142</v>
      </c>
      <c r="E132" s="178" t="s">
        <v>1142</v>
      </c>
      <c r="F132" s="178" t="s">
        <v>1143</v>
      </c>
      <c r="G132" s="178" t="s">
        <v>835</v>
      </c>
      <c r="H132" s="178"/>
      <c r="I132" s="190">
        <v>32</v>
      </c>
      <c r="J132" s="186">
        <v>2</v>
      </c>
      <c r="K132" s="490"/>
    </row>
    <row r="133" spans="1:11" ht="20.100000000000001" customHeight="1">
      <c r="A133" s="454">
        <v>129</v>
      </c>
      <c r="B133" s="187" t="s">
        <v>416</v>
      </c>
      <c r="C133" s="190" t="s">
        <v>1144</v>
      </c>
      <c r="D133" s="178" t="s">
        <v>1145</v>
      </c>
      <c r="E133" s="178" t="s">
        <v>1146</v>
      </c>
      <c r="F133" s="178"/>
      <c r="G133" s="178" t="s">
        <v>1133</v>
      </c>
      <c r="H133" s="178"/>
      <c r="I133" s="190">
        <v>40</v>
      </c>
      <c r="J133" s="245">
        <v>2</v>
      </c>
      <c r="K133" s="490"/>
    </row>
    <row r="134" spans="1:11" ht="20.100000000000001" customHeight="1">
      <c r="A134" s="454">
        <v>130</v>
      </c>
      <c r="B134" s="187" t="s">
        <v>416</v>
      </c>
      <c r="C134" s="247" t="s">
        <v>1557</v>
      </c>
      <c r="D134" s="179" t="s">
        <v>864</v>
      </c>
      <c r="E134" s="179" t="s">
        <v>1147</v>
      </c>
      <c r="F134" s="179"/>
      <c r="G134" s="179" t="s">
        <v>1112</v>
      </c>
      <c r="H134" s="179"/>
      <c r="I134" s="198">
        <v>24</v>
      </c>
      <c r="J134" s="190">
        <v>2</v>
      </c>
      <c r="K134" s="490"/>
    </row>
    <row r="135" spans="1:11" ht="20.100000000000001" customHeight="1">
      <c r="A135" s="454">
        <v>131</v>
      </c>
      <c r="B135" s="187" t="s">
        <v>416</v>
      </c>
      <c r="C135" s="247" t="s">
        <v>1148</v>
      </c>
      <c r="D135" s="179" t="s">
        <v>1149</v>
      </c>
      <c r="E135" s="179" t="s">
        <v>1150</v>
      </c>
      <c r="F135" s="179" t="s">
        <v>1151</v>
      </c>
      <c r="G135" s="179" t="s">
        <v>1059</v>
      </c>
      <c r="H135" s="179"/>
      <c r="I135" s="186">
        <v>44</v>
      </c>
      <c r="J135" s="186">
        <v>2</v>
      </c>
      <c r="K135" s="490"/>
    </row>
    <row r="136" spans="1:11" ht="20.100000000000001" customHeight="1">
      <c r="A136" s="454">
        <v>132</v>
      </c>
      <c r="B136" s="187" t="s">
        <v>416</v>
      </c>
      <c r="C136" s="190" t="s">
        <v>1152</v>
      </c>
      <c r="D136" s="178" t="s">
        <v>1086</v>
      </c>
      <c r="E136" s="178" t="s">
        <v>1086</v>
      </c>
      <c r="F136" s="178" t="s">
        <v>800</v>
      </c>
      <c r="G136" s="178" t="s">
        <v>1088</v>
      </c>
      <c r="H136" s="178"/>
      <c r="I136" s="190">
        <v>32</v>
      </c>
      <c r="J136" s="245">
        <v>2</v>
      </c>
      <c r="K136" s="490"/>
    </row>
    <row r="137" spans="1:11" ht="20.100000000000001" customHeight="1">
      <c r="A137" s="454">
        <v>133</v>
      </c>
      <c r="B137" s="187" t="s">
        <v>416</v>
      </c>
      <c r="C137" s="247" t="s">
        <v>3880</v>
      </c>
      <c r="D137" s="179" t="s">
        <v>3881</v>
      </c>
      <c r="E137" s="179"/>
      <c r="F137" s="179" t="s">
        <v>3882</v>
      </c>
      <c r="G137" s="179" t="s">
        <v>3584</v>
      </c>
      <c r="H137" s="179"/>
      <c r="I137" s="179"/>
      <c r="J137" s="178">
        <v>1</v>
      </c>
      <c r="K137" s="490"/>
    </row>
    <row r="138" spans="1:11" ht="20.100000000000001" customHeight="1">
      <c r="A138" s="454">
        <v>134</v>
      </c>
      <c r="B138" s="187" t="s">
        <v>416</v>
      </c>
      <c r="C138" s="190" t="s">
        <v>1153</v>
      </c>
      <c r="D138" s="178" t="s">
        <v>1154</v>
      </c>
      <c r="E138" s="178" t="s">
        <v>1154</v>
      </c>
      <c r="F138" s="178" t="s">
        <v>826</v>
      </c>
      <c r="G138" s="178" t="s">
        <v>824</v>
      </c>
      <c r="H138" s="178"/>
      <c r="I138" s="190">
        <v>32</v>
      </c>
      <c r="J138" s="190">
        <v>2</v>
      </c>
      <c r="K138" s="490"/>
    </row>
    <row r="139" spans="1:11" ht="20.100000000000001" customHeight="1">
      <c r="A139" s="454">
        <v>135</v>
      </c>
      <c r="B139" s="187" t="s">
        <v>416</v>
      </c>
      <c r="C139" s="190" t="s">
        <v>3542</v>
      </c>
      <c r="D139" s="178" t="s">
        <v>3702</v>
      </c>
      <c r="E139" s="178"/>
      <c r="F139" s="178" t="s">
        <v>3703</v>
      </c>
      <c r="G139" s="178" t="s">
        <v>3599</v>
      </c>
      <c r="H139" s="178"/>
      <c r="I139" s="178"/>
      <c r="J139" s="178">
        <v>1</v>
      </c>
      <c r="K139" s="490"/>
    </row>
    <row r="140" spans="1:11" ht="20.100000000000001" customHeight="1">
      <c r="A140" s="454">
        <v>136</v>
      </c>
      <c r="B140" s="187" t="s">
        <v>416</v>
      </c>
      <c r="C140" s="190" t="s">
        <v>1155</v>
      </c>
      <c r="D140" s="178" t="s">
        <v>1156</v>
      </c>
      <c r="E140" s="178" t="s">
        <v>1157</v>
      </c>
      <c r="F140" s="178"/>
      <c r="G140" s="178" t="s">
        <v>1112</v>
      </c>
      <c r="H140" s="195"/>
      <c r="I140" s="190">
        <v>32</v>
      </c>
      <c r="J140" s="186">
        <v>2</v>
      </c>
      <c r="K140" s="490"/>
    </row>
    <row r="141" spans="1:11" ht="20.100000000000001" customHeight="1">
      <c r="A141" s="454">
        <v>137</v>
      </c>
      <c r="B141" s="187" t="s">
        <v>416</v>
      </c>
      <c r="C141" s="190" t="s">
        <v>1158</v>
      </c>
      <c r="D141" s="178" t="s">
        <v>1159</v>
      </c>
      <c r="E141" s="178" t="s">
        <v>1160</v>
      </c>
      <c r="F141" s="178" t="s">
        <v>1161</v>
      </c>
      <c r="G141" s="178" t="s">
        <v>1059</v>
      </c>
      <c r="H141" s="178"/>
      <c r="I141" s="190">
        <v>24</v>
      </c>
      <c r="J141" s="245">
        <v>2</v>
      </c>
      <c r="K141" s="490"/>
    </row>
    <row r="142" spans="1:11" ht="20.100000000000001" customHeight="1">
      <c r="A142" s="454">
        <v>138</v>
      </c>
      <c r="B142" s="187" t="s">
        <v>416</v>
      </c>
      <c r="C142" s="190" t="s">
        <v>1162</v>
      </c>
      <c r="D142" s="178" t="s">
        <v>1163</v>
      </c>
      <c r="E142" s="178" t="s">
        <v>1163</v>
      </c>
      <c r="F142" s="178" t="s">
        <v>1164</v>
      </c>
      <c r="G142" s="178" t="s">
        <v>774</v>
      </c>
      <c r="H142" s="178"/>
      <c r="I142" s="190">
        <v>32</v>
      </c>
      <c r="J142" s="190">
        <v>2</v>
      </c>
      <c r="K142" s="490"/>
    </row>
    <row r="143" spans="1:11" ht="20.100000000000001" customHeight="1">
      <c r="A143" s="454">
        <v>139</v>
      </c>
      <c r="B143" s="187" t="s">
        <v>416</v>
      </c>
      <c r="C143" s="190" t="s">
        <v>1165</v>
      </c>
      <c r="D143" s="178" t="s">
        <v>1166</v>
      </c>
      <c r="E143" s="178" t="s">
        <v>1167</v>
      </c>
      <c r="F143" s="178"/>
      <c r="G143" s="178" t="s">
        <v>1092</v>
      </c>
      <c r="H143" s="178"/>
      <c r="I143" s="190">
        <v>32</v>
      </c>
      <c r="J143" s="186">
        <v>2</v>
      </c>
      <c r="K143" s="490"/>
    </row>
    <row r="144" spans="1:11" ht="20.100000000000001" customHeight="1">
      <c r="A144" s="454">
        <v>140</v>
      </c>
      <c r="B144" s="187" t="s">
        <v>416</v>
      </c>
      <c r="C144" s="247" t="s">
        <v>3741</v>
      </c>
      <c r="D144" s="179" t="s">
        <v>3612</v>
      </c>
      <c r="E144" s="179" t="s">
        <v>3612</v>
      </c>
      <c r="F144" s="179"/>
      <c r="G144" s="179" t="s">
        <v>3613</v>
      </c>
      <c r="H144" s="179"/>
      <c r="I144" s="179"/>
      <c r="J144" s="178">
        <v>1</v>
      </c>
      <c r="K144" s="490"/>
    </row>
    <row r="145" spans="1:11" ht="20.100000000000001" customHeight="1">
      <c r="A145" s="454">
        <v>141</v>
      </c>
      <c r="B145" s="187" t="s">
        <v>416</v>
      </c>
      <c r="C145" s="247" t="s">
        <v>3741</v>
      </c>
      <c r="D145" s="179" t="s">
        <v>4806</v>
      </c>
      <c r="E145" s="179" t="s">
        <v>4807</v>
      </c>
      <c r="F145" s="179" t="s">
        <v>4808</v>
      </c>
      <c r="G145" s="179" t="s">
        <v>3742</v>
      </c>
      <c r="H145" s="179"/>
      <c r="I145" s="179"/>
      <c r="J145" s="178">
        <v>1</v>
      </c>
      <c r="K145" s="490"/>
    </row>
    <row r="146" spans="1:11" ht="20.100000000000001" customHeight="1">
      <c r="A146" s="454">
        <v>142</v>
      </c>
      <c r="B146" s="187" t="s">
        <v>416</v>
      </c>
      <c r="C146" s="250" t="s">
        <v>3847</v>
      </c>
      <c r="D146" s="180" t="s">
        <v>3848</v>
      </c>
      <c r="E146" s="180"/>
      <c r="F146" s="180" t="s">
        <v>3849</v>
      </c>
      <c r="G146" s="180" t="s">
        <v>3850</v>
      </c>
      <c r="H146" s="180"/>
      <c r="I146" s="180"/>
      <c r="J146" s="178">
        <v>1</v>
      </c>
      <c r="K146" s="490"/>
    </row>
    <row r="147" spans="1:11" ht="20.100000000000001" customHeight="1">
      <c r="A147" s="454">
        <v>143</v>
      </c>
      <c r="B147" s="187" t="s">
        <v>416</v>
      </c>
      <c r="C147" s="247" t="s">
        <v>1168</v>
      </c>
      <c r="D147" s="179" t="s">
        <v>1169</v>
      </c>
      <c r="E147" s="179" t="s">
        <v>1169</v>
      </c>
      <c r="F147" s="179"/>
      <c r="G147" s="179" t="s">
        <v>1003</v>
      </c>
      <c r="H147" s="179"/>
      <c r="I147" s="186">
        <v>44</v>
      </c>
      <c r="J147" s="245">
        <v>2</v>
      </c>
      <c r="K147" s="490"/>
    </row>
    <row r="148" spans="1:11" ht="20.100000000000001" customHeight="1">
      <c r="A148" s="454">
        <v>144</v>
      </c>
      <c r="B148" s="187" t="s">
        <v>416</v>
      </c>
      <c r="C148" s="247" t="s">
        <v>3780</v>
      </c>
      <c r="D148" s="179" t="s">
        <v>3781</v>
      </c>
      <c r="E148" s="179"/>
      <c r="F148" s="179" t="s">
        <v>3691</v>
      </c>
      <c r="G148" s="179" t="s">
        <v>3539</v>
      </c>
      <c r="H148" s="179"/>
      <c r="I148" s="179"/>
      <c r="J148" s="178">
        <v>1</v>
      </c>
      <c r="K148" s="490"/>
    </row>
    <row r="149" spans="1:11" ht="20.100000000000001" customHeight="1">
      <c r="A149" s="454">
        <v>145</v>
      </c>
      <c r="B149" s="187" t="s">
        <v>416</v>
      </c>
      <c r="C149" s="251" t="s">
        <v>4869</v>
      </c>
      <c r="D149" s="181" t="s">
        <v>1078</v>
      </c>
      <c r="E149" s="181" t="s">
        <v>1078</v>
      </c>
      <c r="F149" s="181" t="s">
        <v>799</v>
      </c>
      <c r="G149" s="181" t="s">
        <v>768</v>
      </c>
      <c r="H149" s="178"/>
      <c r="I149" s="190">
        <v>30</v>
      </c>
      <c r="J149" s="186">
        <v>2</v>
      </c>
      <c r="K149" s="490"/>
    </row>
    <row r="150" spans="1:11" ht="20.100000000000001" customHeight="1">
      <c r="A150" s="454">
        <v>146</v>
      </c>
      <c r="B150" s="187" t="s">
        <v>416</v>
      </c>
      <c r="C150" s="455" t="s">
        <v>3865</v>
      </c>
      <c r="D150" s="179" t="s">
        <v>3866</v>
      </c>
      <c r="E150" s="179"/>
      <c r="F150" s="179"/>
      <c r="G150" s="178" t="s">
        <v>3850</v>
      </c>
      <c r="H150" s="178"/>
      <c r="I150" s="178"/>
      <c r="J150" s="178">
        <v>1</v>
      </c>
      <c r="K150" s="490"/>
    </row>
    <row r="151" spans="1:11" ht="20.100000000000001" customHeight="1">
      <c r="A151" s="454">
        <v>147</v>
      </c>
      <c r="B151" s="187" t="s">
        <v>416</v>
      </c>
      <c r="C151" s="248" t="s">
        <v>1171</v>
      </c>
      <c r="D151" s="176" t="s">
        <v>1172</v>
      </c>
      <c r="E151" s="176" t="s">
        <v>1172</v>
      </c>
      <c r="F151" s="176" t="s">
        <v>827</v>
      </c>
      <c r="G151" s="176" t="s">
        <v>855</v>
      </c>
      <c r="H151" s="176" t="s">
        <v>1173</v>
      </c>
      <c r="I151" s="198">
        <v>40</v>
      </c>
      <c r="J151" s="190">
        <v>2</v>
      </c>
      <c r="K151" s="490"/>
    </row>
    <row r="152" spans="1:11" ht="20.100000000000001" customHeight="1">
      <c r="A152" s="454">
        <v>148</v>
      </c>
      <c r="B152" s="187" t="s">
        <v>416</v>
      </c>
      <c r="C152" s="247" t="s">
        <v>1174</v>
      </c>
      <c r="D152" s="179" t="s">
        <v>1175</v>
      </c>
      <c r="E152" s="179" t="s">
        <v>1147</v>
      </c>
      <c r="F152" s="179"/>
      <c r="G152" s="179" t="s">
        <v>1112</v>
      </c>
      <c r="H152" s="179"/>
      <c r="I152" s="186">
        <v>28</v>
      </c>
      <c r="J152" s="186">
        <v>2</v>
      </c>
      <c r="K152" s="490"/>
    </row>
    <row r="153" spans="1:11" ht="20.100000000000001" customHeight="1">
      <c r="A153" s="454">
        <v>149</v>
      </c>
      <c r="B153" s="187" t="s">
        <v>416</v>
      </c>
      <c r="C153" s="252" t="s">
        <v>1176</v>
      </c>
      <c r="D153" s="179" t="s">
        <v>842</v>
      </c>
      <c r="E153" s="179" t="s">
        <v>842</v>
      </c>
      <c r="F153" s="179" t="s">
        <v>1177</v>
      </c>
      <c r="G153" s="179" t="s">
        <v>794</v>
      </c>
      <c r="H153" s="179"/>
      <c r="I153" s="186">
        <v>44</v>
      </c>
      <c r="J153" s="245">
        <v>2</v>
      </c>
      <c r="K153" s="490"/>
    </row>
    <row r="154" spans="1:11" ht="20.100000000000001" customHeight="1">
      <c r="A154" s="454">
        <v>150</v>
      </c>
      <c r="B154" s="187" t="s">
        <v>416</v>
      </c>
      <c r="C154" s="190" t="s">
        <v>1178</v>
      </c>
      <c r="D154" s="178" t="s">
        <v>1179</v>
      </c>
      <c r="E154" s="178" t="s">
        <v>1180</v>
      </c>
      <c r="F154" s="178"/>
      <c r="G154" s="178" t="s">
        <v>830</v>
      </c>
      <c r="H154" s="178"/>
      <c r="I154" s="190">
        <v>32</v>
      </c>
      <c r="J154" s="190">
        <v>2</v>
      </c>
      <c r="K154" s="490"/>
    </row>
    <row r="155" spans="1:11" ht="20.100000000000001" customHeight="1">
      <c r="A155" s="454">
        <v>151</v>
      </c>
      <c r="B155" s="187" t="s">
        <v>416</v>
      </c>
      <c r="C155" s="190" t="s">
        <v>3837</v>
      </c>
      <c r="D155" s="178" t="s">
        <v>3838</v>
      </c>
      <c r="E155" s="178"/>
      <c r="F155" s="178"/>
      <c r="G155" s="178" t="s">
        <v>3839</v>
      </c>
      <c r="H155" s="178"/>
      <c r="I155" s="178"/>
      <c r="J155" s="178">
        <v>1</v>
      </c>
      <c r="K155" s="490"/>
    </row>
    <row r="156" spans="1:11" ht="20.100000000000001" customHeight="1">
      <c r="A156" s="454">
        <v>152</v>
      </c>
      <c r="B156" s="187" t="s">
        <v>416</v>
      </c>
      <c r="C156" s="247" t="s">
        <v>1181</v>
      </c>
      <c r="D156" s="179" t="s">
        <v>1182</v>
      </c>
      <c r="E156" s="179" t="s">
        <v>1183</v>
      </c>
      <c r="F156" s="179" t="s">
        <v>1184</v>
      </c>
      <c r="G156" s="179" t="s">
        <v>834</v>
      </c>
      <c r="H156" s="179"/>
      <c r="I156" s="186">
        <v>36</v>
      </c>
      <c r="J156" s="186">
        <v>2</v>
      </c>
      <c r="K156" s="490"/>
    </row>
    <row r="157" spans="1:11" ht="20.100000000000001" customHeight="1">
      <c r="A157" s="454">
        <v>153</v>
      </c>
      <c r="B157" s="187" t="s">
        <v>416</v>
      </c>
      <c r="C157" s="190" t="s">
        <v>1185</v>
      </c>
      <c r="D157" s="178" t="s">
        <v>1186</v>
      </c>
      <c r="E157" s="178" t="s">
        <v>1187</v>
      </c>
      <c r="F157" s="178" t="s">
        <v>1188</v>
      </c>
      <c r="G157" s="178" t="s">
        <v>1112</v>
      </c>
      <c r="H157" s="178"/>
      <c r="I157" s="190">
        <v>22</v>
      </c>
      <c r="J157" s="245">
        <v>2</v>
      </c>
      <c r="K157" s="490"/>
    </row>
    <row r="158" spans="1:11" ht="20.100000000000001" customHeight="1">
      <c r="A158" s="454">
        <v>154</v>
      </c>
      <c r="B158" s="187" t="s">
        <v>416</v>
      </c>
      <c r="C158" s="247" t="s">
        <v>1189</v>
      </c>
      <c r="D158" s="179" t="s">
        <v>1190</v>
      </c>
      <c r="E158" s="179" t="s">
        <v>1191</v>
      </c>
      <c r="F158" s="179"/>
      <c r="G158" s="179" t="s">
        <v>834</v>
      </c>
      <c r="H158" s="179"/>
      <c r="I158" s="186">
        <v>108</v>
      </c>
      <c r="J158" s="190">
        <v>2</v>
      </c>
      <c r="K158" s="490"/>
    </row>
    <row r="159" spans="1:11" ht="20.100000000000001" customHeight="1">
      <c r="A159" s="454">
        <v>155</v>
      </c>
      <c r="B159" s="187" t="s">
        <v>416</v>
      </c>
      <c r="C159" s="247" t="s">
        <v>1192</v>
      </c>
      <c r="D159" s="179" t="s">
        <v>1193</v>
      </c>
      <c r="E159" s="179"/>
      <c r="F159" s="179" t="s">
        <v>1170</v>
      </c>
      <c r="G159" s="179" t="s">
        <v>855</v>
      </c>
      <c r="H159" s="179"/>
      <c r="I159" s="186">
        <v>40</v>
      </c>
      <c r="J159" s="186">
        <v>2</v>
      </c>
      <c r="K159" s="490"/>
    </row>
    <row r="160" spans="1:11" ht="20.100000000000001" customHeight="1">
      <c r="A160" s="454">
        <v>156</v>
      </c>
      <c r="B160" s="187" t="s">
        <v>416</v>
      </c>
      <c r="C160" s="190" t="s">
        <v>1194</v>
      </c>
      <c r="D160" s="178" t="s">
        <v>1195</v>
      </c>
      <c r="E160" s="178" t="s">
        <v>1196</v>
      </c>
      <c r="F160" s="178" t="s">
        <v>799</v>
      </c>
      <c r="G160" s="178" t="s">
        <v>768</v>
      </c>
      <c r="H160" s="194"/>
      <c r="I160" s="190">
        <v>40</v>
      </c>
      <c r="J160" s="245">
        <v>2</v>
      </c>
      <c r="K160" s="490"/>
    </row>
    <row r="161" spans="1:11" ht="20.100000000000001" customHeight="1">
      <c r="A161" s="454">
        <v>157</v>
      </c>
      <c r="B161" s="187" t="s">
        <v>416</v>
      </c>
      <c r="C161" s="247" t="s">
        <v>3911</v>
      </c>
      <c r="D161" s="179" t="s">
        <v>3912</v>
      </c>
      <c r="E161" s="179"/>
      <c r="F161" s="179"/>
      <c r="G161" s="179" t="s">
        <v>3913</v>
      </c>
      <c r="H161" s="179"/>
      <c r="I161" s="179"/>
      <c r="J161" s="178">
        <v>1</v>
      </c>
      <c r="K161" s="490"/>
    </row>
    <row r="162" spans="1:11" ht="20.100000000000001" customHeight="1">
      <c r="A162" s="454">
        <v>158</v>
      </c>
      <c r="B162" s="187" t="s">
        <v>416</v>
      </c>
      <c r="C162" s="250" t="s">
        <v>3743</v>
      </c>
      <c r="D162" s="180" t="s">
        <v>3744</v>
      </c>
      <c r="E162" s="180" t="s">
        <v>3745</v>
      </c>
      <c r="F162" s="180"/>
      <c r="G162" s="180" t="s">
        <v>3746</v>
      </c>
      <c r="H162" s="180"/>
      <c r="I162" s="180"/>
      <c r="J162" s="178">
        <v>1</v>
      </c>
      <c r="K162" s="490"/>
    </row>
    <row r="163" spans="1:11" ht="20.100000000000001" customHeight="1">
      <c r="A163" s="454">
        <v>159</v>
      </c>
      <c r="B163" s="187" t="s">
        <v>416</v>
      </c>
      <c r="C163" s="190" t="s">
        <v>1057</v>
      </c>
      <c r="D163" s="178" t="s">
        <v>1058</v>
      </c>
      <c r="E163" s="178" t="s">
        <v>1058</v>
      </c>
      <c r="F163" s="178"/>
      <c r="G163" s="178" t="s">
        <v>768</v>
      </c>
      <c r="H163" s="178"/>
      <c r="I163" s="190">
        <v>26</v>
      </c>
      <c r="J163" s="245">
        <v>2</v>
      </c>
      <c r="K163" s="490"/>
    </row>
    <row r="164" spans="1:11" ht="20.100000000000001" customHeight="1">
      <c r="A164" s="454">
        <v>160</v>
      </c>
      <c r="B164" s="187" t="s">
        <v>416</v>
      </c>
      <c r="C164" s="190" t="s">
        <v>1198</v>
      </c>
      <c r="D164" s="178" t="s">
        <v>1199</v>
      </c>
      <c r="E164" s="178" t="s">
        <v>1199</v>
      </c>
      <c r="F164" s="178"/>
      <c r="G164" s="178" t="s">
        <v>815</v>
      </c>
      <c r="H164" s="178" t="s">
        <v>1200</v>
      </c>
      <c r="I164" s="190">
        <v>32</v>
      </c>
      <c r="J164" s="190">
        <v>2</v>
      </c>
      <c r="K164" s="490"/>
    </row>
    <row r="165" spans="1:11" ht="20.100000000000001" customHeight="1">
      <c r="A165" s="454">
        <v>161</v>
      </c>
      <c r="B165" s="187" t="s">
        <v>416</v>
      </c>
      <c r="C165" s="190" t="s">
        <v>3736</v>
      </c>
      <c r="D165" s="178" t="s">
        <v>3737</v>
      </c>
      <c r="E165" s="178" t="s">
        <v>3737</v>
      </c>
      <c r="F165" s="178"/>
      <c r="G165" s="178" t="s">
        <v>3738</v>
      </c>
      <c r="H165" s="178"/>
      <c r="I165" s="178"/>
      <c r="J165" s="178">
        <v>1</v>
      </c>
      <c r="K165" s="490"/>
    </row>
    <row r="166" spans="1:11" ht="20.100000000000001" customHeight="1">
      <c r="A166" s="454">
        <v>162</v>
      </c>
      <c r="B166" s="187" t="s">
        <v>416</v>
      </c>
      <c r="C166" s="247" t="s">
        <v>3906</v>
      </c>
      <c r="D166" s="179" t="s">
        <v>3907</v>
      </c>
      <c r="E166" s="179"/>
      <c r="F166" s="179" t="s">
        <v>3728</v>
      </c>
      <c r="G166" s="179" t="s">
        <v>3539</v>
      </c>
      <c r="H166" s="179"/>
      <c r="I166" s="179"/>
      <c r="J166" s="178">
        <v>1</v>
      </c>
      <c r="K166" s="490"/>
    </row>
    <row r="167" spans="1:11" ht="20.100000000000001" customHeight="1">
      <c r="A167" s="454">
        <v>163</v>
      </c>
      <c r="B167" s="187" t="s">
        <v>416</v>
      </c>
      <c r="C167" s="190" t="s">
        <v>1201</v>
      </c>
      <c r="D167" s="178" t="s">
        <v>810</v>
      </c>
      <c r="E167" s="178" t="s">
        <v>810</v>
      </c>
      <c r="F167" s="178"/>
      <c r="G167" s="178" t="s">
        <v>775</v>
      </c>
      <c r="H167" s="178"/>
      <c r="I167" s="190">
        <v>14</v>
      </c>
      <c r="J167" s="186">
        <v>2</v>
      </c>
      <c r="K167" s="490"/>
    </row>
    <row r="168" spans="1:11" ht="20.100000000000001" customHeight="1">
      <c r="A168" s="454">
        <v>164</v>
      </c>
      <c r="B168" s="187" t="s">
        <v>416</v>
      </c>
      <c r="C168" s="190" t="s">
        <v>1202</v>
      </c>
      <c r="D168" s="178" t="s">
        <v>1203</v>
      </c>
      <c r="E168" s="178" t="s">
        <v>1203</v>
      </c>
      <c r="F168" s="178"/>
      <c r="G168" s="178" t="s">
        <v>815</v>
      </c>
      <c r="H168" s="178"/>
      <c r="I168" s="190">
        <v>42</v>
      </c>
      <c r="J168" s="245">
        <v>2</v>
      </c>
      <c r="K168" s="490"/>
    </row>
    <row r="169" spans="1:11" ht="20.100000000000001" customHeight="1">
      <c r="A169" s="454">
        <v>165</v>
      </c>
      <c r="B169" s="187" t="s">
        <v>416</v>
      </c>
      <c r="C169" s="247" t="s">
        <v>3823</v>
      </c>
      <c r="D169" s="179" t="s">
        <v>3626</v>
      </c>
      <c r="E169" s="179" t="s">
        <v>3824</v>
      </c>
      <c r="F169" s="179"/>
      <c r="G169" s="179" t="s">
        <v>3825</v>
      </c>
      <c r="H169" s="179"/>
      <c r="I169" s="179"/>
      <c r="J169" s="178">
        <v>1</v>
      </c>
      <c r="K169" s="490"/>
    </row>
    <row r="170" spans="1:11" ht="20.100000000000001" customHeight="1">
      <c r="A170" s="454">
        <v>166</v>
      </c>
      <c r="B170" s="187" t="s">
        <v>416</v>
      </c>
      <c r="C170" s="247" t="s">
        <v>4876</v>
      </c>
      <c r="D170" s="179" t="s">
        <v>1068</v>
      </c>
      <c r="E170" s="179" t="s">
        <v>1068</v>
      </c>
      <c r="F170" s="179" t="s">
        <v>4877</v>
      </c>
      <c r="G170" s="179" t="s">
        <v>4872</v>
      </c>
      <c r="H170" s="179"/>
      <c r="I170" s="186">
        <v>28</v>
      </c>
      <c r="J170" s="186">
        <v>2</v>
      </c>
      <c r="K170" s="490"/>
    </row>
    <row r="171" spans="1:11" ht="20.100000000000001" customHeight="1">
      <c r="A171" s="454">
        <v>167</v>
      </c>
      <c r="B171" s="187" t="s">
        <v>416</v>
      </c>
      <c r="C171" s="247" t="s">
        <v>4860</v>
      </c>
      <c r="D171" s="179" t="s">
        <v>1063</v>
      </c>
      <c r="E171" s="179" t="s">
        <v>839</v>
      </c>
      <c r="F171" s="179"/>
      <c r="G171" s="179" t="s">
        <v>772</v>
      </c>
      <c r="H171" s="179"/>
      <c r="I171" s="186">
        <v>32</v>
      </c>
      <c r="J171" s="245">
        <v>2</v>
      </c>
      <c r="K171" s="490"/>
    </row>
    <row r="172" spans="1:11" ht="20.100000000000001" customHeight="1">
      <c r="A172" s="454">
        <v>168</v>
      </c>
      <c r="B172" s="187" t="s">
        <v>416</v>
      </c>
      <c r="C172" s="248" t="s">
        <v>1204</v>
      </c>
      <c r="D172" s="176" t="s">
        <v>1205</v>
      </c>
      <c r="E172" s="176" t="s">
        <v>1206</v>
      </c>
      <c r="F172" s="176"/>
      <c r="G172" s="176" t="s">
        <v>830</v>
      </c>
      <c r="H172" s="176"/>
      <c r="I172" s="198">
        <v>36</v>
      </c>
      <c r="J172" s="245">
        <v>2</v>
      </c>
      <c r="K172" s="490"/>
    </row>
    <row r="173" spans="1:11" ht="20.100000000000001" customHeight="1">
      <c r="A173" s="454">
        <v>169</v>
      </c>
      <c r="B173" s="187" t="s">
        <v>416</v>
      </c>
      <c r="C173" s="250" t="s">
        <v>1207</v>
      </c>
      <c r="D173" s="180" t="s">
        <v>1208</v>
      </c>
      <c r="E173" s="180" t="s">
        <v>1208</v>
      </c>
      <c r="F173" s="180"/>
      <c r="G173" s="180" t="s">
        <v>768</v>
      </c>
      <c r="H173" s="180"/>
      <c r="I173" s="250">
        <v>32</v>
      </c>
      <c r="J173" s="190">
        <v>2</v>
      </c>
      <c r="K173" s="490"/>
    </row>
    <row r="174" spans="1:11" ht="20.100000000000001" customHeight="1">
      <c r="A174" s="454">
        <v>170</v>
      </c>
      <c r="B174" s="187" t="s">
        <v>416</v>
      </c>
      <c r="C174" s="247" t="s">
        <v>4878</v>
      </c>
      <c r="D174" s="179" t="s">
        <v>4879</v>
      </c>
      <c r="E174" s="179" t="s">
        <v>4880</v>
      </c>
      <c r="F174" s="179"/>
      <c r="G174" s="179" t="s">
        <v>841</v>
      </c>
      <c r="H174" s="179"/>
      <c r="I174" s="186">
        <v>40</v>
      </c>
      <c r="J174" s="186">
        <v>2</v>
      </c>
      <c r="K174" s="490"/>
    </row>
    <row r="175" spans="1:11" ht="20.100000000000001" customHeight="1">
      <c r="A175" s="454">
        <v>171</v>
      </c>
      <c r="B175" s="187" t="s">
        <v>416</v>
      </c>
      <c r="C175" s="190" t="s">
        <v>3720</v>
      </c>
      <c r="D175" s="178" t="s">
        <v>3721</v>
      </c>
      <c r="E175" s="178"/>
      <c r="F175" s="178" t="s">
        <v>3722</v>
      </c>
      <c r="G175" s="178" t="s">
        <v>3610</v>
      </c>
      <c r="H175" s="178"/>
      <c r="I175" s="178"/>
      <c r="J175" s="178">
        <v>1</v>
      </c>
      <c r="K175" s="490"/>
    </row>
    <row r="176" spans="1:11" ht="20.100000000000001" customHeight="1">
      <c r="A176" s="454">
        <v>172</v>
      </c>
      <c r="B176" s="187" t="s">
        <v>416</v>
      </c>
      <c r="C176" s="247" t="s">
        <v>1209</v>
      </c>
      <c r="D176" s="179" t="s">
        <v>832</v>
      </c>
      <c r="E176" s="179" t="s">
        <v>832</v>
      </c>
      <c r="F176" s="179"/>
      <c r="G176" s="179" t="s">
        <v>775</v>
      </c>
      <c r="H176" s="179"/>
      <c r="I176" s="186">
        <v>32</v>
      </c>
      <c r="J176" s="245">
        <v>2</v>
      </c>
      <c r="K176" s="490"/>
    </row>
    <row r="177" spans="1:11" ht="20.100000000000001" customHeight="1">
      <c r="A177" s="454">
        <v>173</v>
      </c>
      <c r="B177" s="187" t="s">
        <v>416</v>
      </c>
      <c r="C177" s="247" t="s">
        <v>4866</v>
      </c>
      <c r="D177" s="179" t="s">
        <v>1063</v>
      </c>
      <c r="E177" s="179" t="s">
        <v>4862</v>
      </c>
      <c r="F177" s="179"/>
      <c r="G177" s="179" t="s">
        <v>772</v>
      </c>
      <c r="H177" s="179"/>
      <c r="I177" s="186">
        <v>32</v>
      </c>
      <c r="J177" s="190">
        <v>2</v>
      </c>
      <c r="K177" s="490"/>
    </row>
    <row r="178" spans="1:11" ht="20.100000000000001" customHeight="1">
      <c r="A178" s="454">
        <v>174</v>
      </c>
      <c r="B178" s="187" t="s">
        <v>416</v>
      </c>
      <c r="C178" s="190" t="s">
        <v>1210</v>
      </c>
      <c r="D178" s="178" t="s">
        <v>1211</v>
      </c>
      <c r="E178" s="178" t="s">
        <v>1212</v>
      </c>
      <c r="F178" s="178" t="s">
        <v>1213</v>
      </c>
      <c r="G178" s="178" t="s">
        <v>1059</v>
      </c>
      <c r="H178" s="178"/>
      <c r="I178" s="190">
        <v>36</v>
      </c>
      <c r="J178" s="190">
        <v>2</v>
      </c>
      <c r="K178" s="490"/>
    </row>
    <row r="179" spans="1:11" ht="20.100000000000001" customHeight="1">
      <c r="A179" s="454">
        <v>175</v>
      </c>
      <c r="B179" s="187" t="s">
        <v>416</v>
      </c>
      <c r="C179" s="190" t="s">
        <v>3543</v>
      </c>
      <c r="D179" s="178" t="s">
        <v>3704</v>
      </c>
      <c r="E179" s="178" t="s">
        <v>3705</v>
      </c>
      <c r="F179" s="178" t="s">
        <v>3706</v>
      </c>
      <c r="G179" s="178" t="s">
        <v>3707</v>
      </c>
      <c r="H179" s="178"/>
      <c r="I179" s="178"/>
      <c r="J179" s="178">
        <v>1</v>
      </c>
      <c r="K179" s="490"/>
    </row>
    <row r="180" spans="1:11" ht="20.100000000000001" customHeight="1">
      <c r="A180" s="454">
        <v>176</v>
      </c>
      <c r="B180" s="187" t="s">
        <v>416</v>
      </c>
      <c r="C180" s="247" t="s">
        <v>1214</v>
      </c>
      <c r="D180" s="179" t="s">
        <v>1215</v>
      </c>
      <c r="E180" s="179" t="s">
        <v>1216</v>
      </c>
      <c r="F180" s="179" t="s">
        <v>1170</v>
      </c>
      <c r="G180" s="179" t="s">
        <v>855</v>
      </c>
      <c r="H180" s="195"/>
      <c r="I180" s="186">
        <v>48</v>
      </c>
      <c r="J180" s="186">
        <v>2</v>
      </c>
      <c r="K180" s="490"/>
    </row>
    <row r="181" spans="1:11" ht="20.100000000000001" customHeight="1">
      <c r="A181" s="454">
        <v>177</v>
      </c>
      <c r="B181" s="187" t="s">
        <v>416</v>
      </c>
      <c r="C181" s="190" t="s">
        <v>1217</v>
      </c>
      <c r="D181" s="178" t="s">
        <v>1218</v>
      </c>
      <c r="E181" s="178" t="s">
        <v>806</v>
      </c>
      <c r="F181" s="178"/>
      <c r="G181" s="178" t="s">
        <v>831</v>
      </c>
      <c r="H181" s="178"/>
      <c r="I181" s="190">
        <v>48</v>
      </c>
      <c r="J181" s="246">
        <v>2</v>
      </c>
      <c r="K181" s="490"/>
    </row>
    <row r="182" spans="1:11" ht="20.100000000000001" customHeight="1">
      <c r="A182" s="454">
        <v>178</v>
      </c>
      <c r="B182" s="187" t="s">
        <v>416</v>
      </c>
      <c r="C182" s="190" t="s">
        <v>3914</v>
      </c>
      <c r="D182" s="178" t="s">
        <v>3915</v>
      </c>
      <c r="E182" s="178" t="s">
        <v>3915</v>
      </c>
      <c r="F182" s="178"/>
      <c r="G182" s="178" t="s">
        <v>3599</v>
      </c>
      <c r="H182" s="178"/>
      <c r="I182" s="178"/>
      <c r="J182" s="504">
        <v>1</v>
      </c>
      <c r="K182" s="490"/>
    </row>
    <row r="183" spans="1:11" ht="20.100000000000001" customHeight="1">
      <c r="A183" s="454">
        <v>179</v>
      </c>
      <c r="B183" s="187" t="s">
        <v>416</v>
      </c>
      <c r="C183" s="247" t="s">
        <v>3766</v>
      </c>
      <c r="D183" s="179" t="s">
        <v>3767</v>
      </c>
      <c r="E183" s="179" t="s">
        <v>3767</v>
      </c>
      <c r="F183" s="179"/>
      <c r="G183" s="179" t="s">
        <v>3768</v>
      </c>
      <c r="H183" s="179"/>
      <c r="I183" s="179"/>
      <c r="J183" s="504">
        <v>1</v>
      </c>
      <c r="K183" s="490"/>
    </row>
    <row r="184" spans="1:11" ht="20.100000000000001" customHeight="1">
      <c r="A184" s="454">
        <v>180</v>
      </c>
      <c r="B184" s="187" t="s">
        <v>416</v>
      </c>
      <c r="C184" s="190" t="s">
        <v>3891</v>
      </c>
      <c r="D184" s="178" t="s">
        <v>3892</v>
      </c>
      <c r="E184" s="178" t="s">
        <v>3892</v>
      </c>
      <c r="F184" s="178" t="s">
        <v>3792</v>
      </c>
      <c r="G184" s="178" t="s">
        <v>3893</v>
      </c>
      <c r="H184" s="178"/>
      <c r="I184" s="178"/>
      <c r="J184" s="504">
        <v>1</v>
      </c>
      <c r="K184" s="490"/>
    </row>
    <row r="185" spans="1:11" ht="20.100000000000001" customHeight="1">
      <c r="A185" s="454">
        <v>181</v>
      </c>
      <c r="B185" s="187" t="s">
        <v>416</v>
      </c>
      <c r="C185" s="190" t="s">
        <v>3826</v>
      </c>
      <c r="D185" s="178" t="s">
        <v>3827</v>
      </c>
      <c r="E185" s="178"/>
      <c r="F185" s="178" t="s">
        <v>3828</v>
      </c>
      <c r="G185" s="178" t="s">
        <v>3829</v>
      </c>
      <c r="H185" s="178"/>
      <c r="I185" s="178"/>
      <c r="J185" s="504">
        <v>1</v>
      </c>
      <c r="K185" s="490"/>
    </row>
    <row r="186" spans="1:11" ht="20.100000000000001" customHeight="1">
      <c r="A186" s="454">
        <v>182</v>
      </c>
      <c r="B186" s="187" t="s">
        <v>416</v>
      </c>
      <c r="C186" s="190" t="s">
        <v>3787</v>
      </c>
      <c r="D186" s="178" t="s">
        <v>3788</v>
      </c>
      <c r="E186" s="178" t="s">
        <v>3788</v>
      </c>
      <c r="F186" s="178"/>
      <c r="G186" s="178" t="s">
        <v>3698</v>
      </c>
      <c r="H186" s="178"/>
      <c r="I186" s="178"/>
      <c r="J186" s="504">
        <v>1</v>
      </c>
      <c r="K186" s="490"/>
    </row>
    <row r="187" spans="1:11" ht="20.100000000000001" customHeight="1">
      <c r="A187" s="454">
        <v>183</v>
      </c>
      <c r="B187" s="187" t="s">
        <v>416</v>
      </c>
      <c r="C187" s="190" t="s">
        <v>1069</v>
      </c>
      <c r="D187" s="178" t="s">
        <v>1070</v>
      </c>
      <c r="E187" s="178" t="s">
        <v>1070</v>
      </c>
      <c r="F187" s="178" t="s">
        <v>843</v>
      </c>
      <c r="G187" s="178" t="s">
        <v>819</v>
      </c>
      <c r="H187" s="178"/>
      <c r="I187" s="190">
        <v>36</v>
      </c>
      <c r="J187" s="244">
        <v>2</v>
      </c>
      <c r="K187" s="490"/>
    </row>
    <row r="188" spans="1:11" ht="20.100000000000001" customHeight="1">
      <c r="A188" s="454">
        <v>184</v>
      </c>
      <c r="B188" s="187" t="s">
        <v>416</v>
      </c>
      <c r="C188" s="247" t="s">
        <v>1064</v>
      </c>
      <c r="D188" s="179" t="s">
        <v>1065</v>
      </c>
      <c r="E188" s="179" t="s">
        <v>1066</v>
      </c>
      <c r="F188" s="179" t="s">
        <v>788</v>
      </c>
      <c r="G188" s="179" t="s">
        <v>772</v>
      </c>
      <c r="H188" s="179"/>
      <c r="I188" s="186">
        <v>32</v>
      </c>
      <c r="J188" s="249">
        <v>2</v>
      </c>
      <c r="K188" s="490"/>
    </row>
    <row r="189" spans="1:11" ht="20.100000000000001" customHeight="1">
      <c r="A189" s="454">
        <v>185</v>
      </c>
      <c r="B189" s="187" t="s">
        <v>416</v>
      </c>
      <c r="C189" s="190" t="s">
        <v>3863</v>
      </c>
      <c r="D189" s="178" t="s">
        <v>3792</v>
      </c>
      <c r="E189" s="178" t="s">
        <v>3864</v>
      </c>
      <c r="F189" s="178"/>
      <c r="G189" s="178" t="s">
        <v>3541</v>
      </c>
      <c r="H189" s="178"/>
      <c r="I189" s="178"/>
      <c r="J189" s="504">
        <v>1</v>
      </c>
      <c r="K189" s="490"/>
    </row>
    <row r="190" spans="1:11" ht="20.100000000000001" customHeight="1">
      <c r="A190" s="454">
        <v>186</v>
      </c>
      <c r="B190" s="187" t="s">
        <v>416</v>
      </c>
      <c r="C190" s="247" t="s">
        <v>3867</v>
      </c>
      <c r="D190" s="179" t="s">
        <v>3868</v>
      </c>
      <c r="E190" s="179"/>
      <c r="F190" s="179" t="s">
        <v>3869</v>
      </c>
      <c r="G190" s="179" t="s">
        <v>3870</v>
      </c>
      <c r="H190" s="179"/>
      <c r="I190" s="179"/>
      <c r="J190" s="504">
        <v>1</v>
      </c>
      <c r="K190" s="490"/>
    </row>
    <row r="191" spans="1:11" ht="20.100000000000001" customHeight="1">
      <c r="A191" s="454">
        <v>187</v>
      </c>
      <c r="B191" s="187" t="s">
        <v>416</v>
      </c>
      <c r="C191" s="252" t="s">
        <v>1219</v>
      </c>
      <c r="D191" s="179" t="s">
        <v>1220</v>
      </c>
      <c r="E191" s="179" t="s">
        <v>1220</v>
      </c>
      <c r="F191" s="179" t="s">
        <v>816</v>
      </c>
      <c r="G191" s="179" t="s">
        <v>794</v>
      </c>
      <c r="H191" s="179"/>
      <c r="I191" s="186"/>
      <c r="J191" s="244">
        <v>2</v>
      </c>
      <c r="K191" s="490"/>
    </row>
    <row r="192" spans="1:11" ht="20.100000000000001" customHeight="1">
      <c r="A192" s="454">
        <v>188</v>
      </c>
      <c r="B192" s="187" t="s">
        <v>416</v>
      </c>
      <c r="C192" s="247" t="s">
        <v>1221</v>
      </c>
      <c r="D192" s="179" t="s">
        <v>1222</v>
      </c>
      <c r="E192" s="179" t="s">
        <v>1223</v>
      </c>
      <c r="F192" s="179" t="s">
        <v>1116</v>
      </c>
      <c r="G192" s="179" t="s">
        <v>1112</v>
      </c>
      <c r="H192" s="179"/>
      <c r="I192" s="186">
        <v>40</v>
      </c>
      <c r="J192" s="249">
        <v>2</v>
      </c>
      <c r="K192" s="490"/>
    </row>
    <row r="193" spans="1:11" ht="20.100000000000001" customHeight="1">
      <c r="A193" s="454">
        <v>189</v>
      </c>
      <c r="B193" s="187" t="s">
        <v>416</v>
      </c>
      <c r="C193" s="190" t="s">
        <v>1224</v>
      </c>
      <c r="D193" s="178" t="s">
        <v>1225</v>
      </c>
      <c r="E193" s="178" t="s">
        <v>1225</v>
      </c>
      <c r="F193" s="178"/>
      <c r="G193" s="178" t="s">
        <v>775</v>
      </c>
      <c r="H193" s="178"/>
      <c r="I193" s="190">
        <v>32</v>
      </c>
      <c r="J193" s="246">
        <v>2</v>
      </c>
      <c r="K193" s="490"/>
    </row>
    <row r="194" spans="1:11" ht="20.100000000000001" customHeight="1">
      <c r="A194" s="454">
        <v>190</v>
      </c>
      <c r="B194" s="187" t="s">
        <v>416</v>
      </c>
      <c r="C194" s="247" t="s">
        <v>1226</v>
      </c>
      <c r="D194" s="179" t="s">
        <v>781</v>
      </c>
      <c r="E194" s="179" t="s">
        <v>811</v>
      </c>
      <c r="F194" s="179"/>
      <c r="G194" s="179" t="s">
        <v>775</v>
      </c>
      <c r="H194" s="179"/>
      <c r="I194" s="186">
        <v>32</v>
      </c>
      <c r="J194" s="244">
        <v>2</v>
      </c>
      <c r="K194" s="490"/>
    </row>
    <row r="195" spans="1:11" ht="20.100000000000001" customHeight="1">
      <c r="A195" s="454">
        <v>191</v>
      </c>
      <c r="B195" s="187" t="s">
        <v>416</v>
      </c>
      <c r="C195" s="247" t="s">
        <v>1227</v>
      </c>
      <c r="D195" s="179" t="s">
        <v>1228</v>
      </c>
      <c r="E195" s="179" t="s">
        <v>1228</v>
      </c>
      <c r="F195" s="179" t="s">
        <v>1197</v>
      </c>
      <c r="G195" s="179" t="s">
        <v>815</v>
      </c>
      <c r="H195" s="179"/>
      <c r="I195" s="186">
        <v>24</v>
      </c>
      <c r="J195" s="249">
        <v>2</v>
      </c>
      <c r="K195" s="490"/>
    </row>
    <row r="196" spans="1:11" ht="20.100000000000001" customHeight="1">
      <c r="A196" s="454">
        <v>192</v>
      </c>
      <c r="B196" s="187" t="s">
        <v>416</v>
      </c>
      <c r="C196" s="190" t="s">
        <v>4861</v>
      </c>
      <c r="D196" s="178" t="s">
        <v>1063</v>
      </c>
      <c r="E196" s="178" t="s">
        <v>4862</v>
      </c>
      <c r="F196" s="178"/>
      <c r="G196" s="178" t="s">
        <v>772</v>
      </c>
      <c r="H196" s="178"/>
      <c r="I196" s="190">
        <v>32</v>
      </c>
      <c r="J196" s="244">
        <v>2</v>
      </c>
      <c r="K196" s="490"/>
    </row>
    <row r="197" spans="1:11" ht="20.100000000000001" customHeight="1">
      <c r="A197" s="454">
        <v>193</v>
      </c>
      <c r="B197" s="187" t="s">
        <v>416</v>
      </c>
      <c r="C197" s="190" t="s">
        <v>1229</v>
      </c>
      <c r="D197" s="178" t="s">
        <v>1230</v>
      </c>
      <c r="E197" s="178" t="s">
        <v>1231</v>
      </c>
      <c r="F197" s="178" t="s">
        <v>1232</v>
      </c>
      <c r="G197" s="178" t="s">
        <v>1092</v>
      </c>
      <c r="H197" s="178"/>
      <c r="I197" s="190">
        <v>32</v>
      </c>
      <c r="J197" s="246">
        <v>2</v>
      </c>
      <c r="K197" s="490"/>
    </row>
    <row r="198" spans="1:11" ht="20.100000000000001" customHeight="1">
      <c r="A198" s="454">
        <v>194</v>
      </c>
      <c r="B198" s="187" t="s">
        <v>416</v>
      </c>
      <c r="C198" s="247" t="s">
        <v>1233</v>
      </c>
      <c r="D198" s="179" t="s">
        <v>1119</v>
      </c>
      <c r="E198" s="179" t="s">
        <v>804</v>
      </c>
      <c r="F198" s="179"/>
      <c r="G198" s="179" t="s">
        <v>819</v>
      </c>
      <c r="H198" s="179"/>
      <c r="I198" s="186">
        <v>36</v>
      </c>
      <c r="J198" s="244">
        <v>2</v>
      </c>
      <c r="K198" s="490"/>
    </row>
    <row r="199" spans="1:11" ht="20.100000000000001" customHeight="1">
      <c r="A199" s="454">
        <v>195</v>
      </c>
      <c r="B199" s="187" t="s">
        <v>416</v>
      </c>
      <c r="C199" s="190" t="s">
        <v>3545</v>
      </c>
      <c r="D199" s="178" t="s">
        <v>3723</v>
      </c>
      <c r="E199" s="178"/>
      <c r="F199" s="178" t="s">
        <v>3724</v>
      </c>
      <c r="G199" s="178" t="s">
        <v>3725</v>
      </c>
      <c r="H199" s="178"/>
      <c r="I199" s="178"/>
      <c r="J199" s="504">
        <v>1</v>
      </c>
      <c r="K199" s="490"/>
    </row>
    <row r="200" spans="1:11" ht="20.100000000000001" customHeight="1">
      <c r="A200" s="454">
        <v>196</v>
      </c>
      <c r="B200" s="187" t="s">
        <v>416</v>
      </c>
      <c r="C200" s="190" t="s">
        <v>3897</v>
      </c>
      <c r="D200" s="178" t="s">
        <v>3715</v>
      </c>
      <c r="E200" s="178" t="s">
        <v>3898</v>
      </c>
      <c r="F200" s="178"/>
      <c r="G200" s="178" t="s">
        <v>3599</v>
      </c>
      <c r="H200" s="178"/>
      <c r="I200" s="178"/>
      <c r="J200" s="504">
        <v>1</v>
      </c>
      <c r="K200" s="490"/>
    </row>
    <row r="201" spans="1:11" ht="20.100000000000001" customHeight="1">
      <c r="A201" s="454">
        <v>197</v>
      </c>
      <c r="B201" s="187" t="s">
        <v>416</v>
      </c>
      <c r="C201" s="247" t="s">
        <v>3840</v>
      </c>
      <c r="D201" s="179" t="s">
        <v>3841</v>
      </c>
      <c r="E201" s="179"/>
      <c r="F201" s="179"/>
      <c r="G201" s="179" t="s">
        <v>3842</v>
      </c>
      <c r="H201" s="179"/>
      <c r="I201" s="179"/>
      <c r="J201" s="504">
        <v>1</v>
      </c>
      <c r="K201" s="490"/>
    </row>
    <row r="202" spans="1:11" ht="20.100000000000001" customHeight="1">
      <c r="A202" s="454">
        <v>198</v>
      </c>
      <c r="B202" s="187" t="s">
        <v>416</v>
      </c>
      <c r="C202" s="190" t="s">
        <v>1053</v>
      </c>
      <c r="D202" s="178" t="s">
        <v>1054</v>
      </c>
      <c r="E202" s="178" t="s">
        <v>1055</v>
      </c>
      <c r="F202" s="178" t="s">
        <v>1046</v>
      </c>
      <c r="G202" s="178" t="s">
        <v>768</v>
      </c>
      <c r="H202" s="178"/>
      <c r="I202" s="245">
        <v>10</v>
      </c>
      <c r="J202" s="244">
        <v>2</v>
      </c>
      <c r="K202" s="490"/>
    </row>
    <row r="203" spans="1:11" ht="20.100000000000001" customHeight="1">
      <c r="A203" s="454">
        <v>199</v>
      </c>
      <c r="B203" s="187" t="s">
        <v>416</v>
      </c>
      <c r="C203" s="250" t="s">
        <v>1052</v>
      </c>
      <c r="D203" s="180" t="s">
        <v>986</v>
      </c>
      <c r="E203" s="180" t="s">
        <v>804</v>
      </c>
      <c r="F203" s="180"/>
      <c r="G203" s="180" t="s">
        <v>772</v>
      </c>
      <c r="H203" s="180"/>
      <c r="I203" s="250">
        <v>18</v>
      </c>
      <c r="J203" s="246">
        <v>2</v>
      </c>
      <c r="K203" s="490"/>
    </row>
    <row r="204" spans="1:11" ht="20.100000000000001" customHeight="1">
      <c r="A204" s="454">
        <v>200</v>
      </c>
      <c r="B204" s="187" t="s">
        <v>416</v>
      </c>
      <c r="C204" s="190" t="s">
        <v>1234</v>
      </c>
      <c r="D204" s="178" t="s">
        <v>1235</v>
      </c>
      <c r="E204" s="178" t="s">
        <v>1236</v>
      </c>
      <c r="F204" s="178"/>
      <c r="G204" s="178" t="s">
        <v>1092</v>
      </c>
      <c r="H204" s="194"/>
      <c r="I204" s="190">
        <v>40</v>
      </c>
      <c r="J204" s="249">
        <v>2</v>
      </c>
      <c r="K204" s="490"/>
    </row>
    <row r="205" spans="1:11" ht="20.100000000000001" customHeight="1">
      <c r="A205" s="454">
        <v>201</v>
      </c>
      <c r="B205" s="187" t="s">
        <v>416</v>
      </c>
      <c r="C205" s="190" t="s">
        <v>1237</v>
      </c>
      <c r="D205" s="178" t="s">
        <v>1238</v>
      </c>
      <c r="E205" s="178"/>
      <c r="F205" s="178" t="s">
        <v>836</v>
      </c>
      <c r="G205" s="178" t="s">
        <v>775</v>
      </c>
      <c r="H205" s="178"/>
      <c r="I205" s="190">
        <v>24</v>
      </c>
      <c r="J205" s="246">
        <v>2</v>
      </c>
      <c r="K205" s="490"/>
    </row>
    <row r="206" spans="1:11" ht="20.100000000000001" customHeight="1">
      <c r="A206" s="454">
        <v>202</v>
      </c>
      <c r="B206" s="187" t="s">
        <v>416</v>
      </c>
      <c r="C206" s="247" t="s">
        <v>3769</v>
      </c>
      <c r="D206" s="179" t="s">
        <v>3770</v>
      </c>
      <c r="E206" s="179"/>
      <c r="F206" s="179"/>
      <c r="G206" s="179" t="s">
        <v>3599</v>
      </c>
      <c r="H206" s="179"/>
      <c r="I206" s="179"/>
      <c r="J206" s="504">
        <v>1</v>
      </c>
      <c r="K206" s="490"/>
    </row>
    <row r="207" spans="1:11" ht="20.100000000000001" customHeight="1">
      <c r="A207" s="454">
        <v>203</v>
      </c>
      <c r="B207" s="187" t="s">
        <v>416</v>
      </c>
      <c r="C207" s="190" t="s">
        <v>3782</v>
      </c>
      <c r="D207" s="178" t="s">
        <v>3783</v>
      </c>
      <c r="E207" s="178" t="s">
        <v>3784</v>
      </c>
      <c r="F207" s="178" t="s">
        <v>3785</v>
      </c>
      <c r="G207" s="178" t="s">
        <v>3786</v>
      </c>
      <c r="H207" s="178"/>
      <c r="I207" s="178"/>
      <c r="J207" s="504">
        <v>1</v>
      </c>
      <c r="K207" s="490"/>
    </row>
    <row r="208" spans="1:11" ht="20.100000000000001" customHeight="1">
      <c r="A208" s="454">
        <v>204</v>
      </c>
      <c r="B208" s="187" t="s">
        <v>416</v>
      </c>
      <c r="C208" s="190" t="s">
        <v>3888</v>
      </c>
      <c r="D208" s="178" t="s">
        <v>3889</v>
      </c>
      <c r="E208" s="178" t="s">
        <v>3889</v>
      </c>
      <c r="F208" s="178" t="s">
        <v>3890</v>
      </c>
      <c r="G208" s="178" t="s">
        <v>3671</v>
      </c>
      <c r="H208" s="178"/>
      <c r="I208" s="178"/>
      <c r="J208" s="504">
        <v>1</v>
      </c>
      <c r="K208" s="490"/>
    </row>
    <row r="209" spans="1:11" ht="20.100000000000001" customHeight="1">
      <c r="A209" s="454">
        <v>205</v>
      </c>
      <c r="B209" s="187" t="s">
        <v>416</v>
      </c>
      <c r="C209" s="190" t="s">
        <v>3883</v>
      </c>
      <c r="D209" s="178" t="s">
        <v>3884</v>
      </c>
      <c r="E209" s="178"/>
      <c r="F209" s="178" t="s">
        <v>3703</v>
      </c>
      <c r="G209" s="178" t="s">
        <v>3599</v>
      </c>
      <c r="H209" s="178"/>
      <c r="I209" s="178"/>
      <c r="J209" s="504">
        <v>1</v>
      </c>
      <c r="K209" s="490"/>
    </row>
    <row r="210" spans="1:11" ht="20.100000000000001" customHeight="1">
      <c r="A210" s="454">
        <v>206</v>
      </c>
      <c r="B210" s="187" t="s">
        <v>416</v>
      </c>
      <c r="C210" s="190" t="s">
        <v>3885</v>
      </c>
      <c r="D210" s="178" t="s">
        <v>3792</v>
      </c>
      <c r="E210" s="178" t="s">
        <v>3792</v>
      </c>
      <c r="F210" s="178"/>
      <c r="G210" s="178" t="s">
        <v>3539</v>
      </c>
      <c r="H210" s="178"/>
      <c r="I210" s="178"/>
      <c r="J210" s="504">
        <v>1</v>
      </c>
      <c r="K210" s="490"/>
    </row>
    <row r="211" spans="1:11" ht="20.100000000000001" customHeight="1">
      <c r="A211" s="454">
        <v>207</v>
      </c>
      <c r="B211" s="187" t="s">
        <v>416</v>
      </c>
      <c r="C211" s="190" t="s">
        <v>4864</v>
      </c>
      <c r="D211" s="178" t="s">
        <v>1063</v>
      </c>
      <c r="E211" s="178" t="s">
        <v>4865</v>
      </c>
      <c r="F211" s="178"/>
      <c r="G211" s="178" t="s">
        <v>772</v>
      </c>
      <c r="H211" s="178"/>
      <c r="I211" s="190">
        <v>32</v>
      </c>
      <c r="J211" s="246">
        <v>2</v>
      </c>
      <c r="K211" s="490"/>
    </row>
    <row r="212" spans="1:11" ht="20.100000000000001" customHeight="1">
      <c r="A212" s="454">
        <v>208</v>
      </c>
      <c r="B212" s="187" t="s">
        <v>416</v>
      </c>
      <c r="C212" s="248" t="s">
        <v>4881</v>
      </c>
      <c r="D212" s="176" t="s">
        <v>4882</v>
      </c>
      <c r="E212" s="176" t="s">
        <v>4882</v>
      </c>
      <c r="F212" s="176" t="s">
        <v>4883</v>
      </c>
      <c r="G212" s="179" t="s">
        <v>819</v>
      </c>
      <c r="H212" s="176"/>
      <c r="I212" s="198">
        <v>36</v>
      </c>
      <c r="J212" s="244">
        <v>2</v>
      </c>
      <c r="K212" s="490"/>
    </row>
    <row r="213" spans="1:11" ht="20.100000000000001" customHeight="1">
      <c r="A213" s="454">
        <v>209</v>
      </c>
      <c r="B213" s="187" t="s">
        <v>416</v>
      </c>
      <c r="C213" s="247" t="s">
        <v>1067</v>
      </c>
      <c r="D213" s="179" t="s">
        <v>856</v>
      </c>
      <c r="E213" s="179" t="s">
        <v>1068</v>
      </c>
      <c r="F213" s="179" t="s">
        <v>803</v>
      </c>
      <c r="G213" s="179" t="s">
        <v>768</v>
      </c>
      <c r="H213" s="179"/>
      <c r="I213" s="186">
        <v>49</v>
      </c>
      <c r="J213" s="246">
        <v>2</v>
      </c>
      <c r="K213" s="490"/>
    </row>
    <row r="214" spans="1:11" ht="20.100000000000001" customHeight="1">
      <c r="A214" s="454">
        <v>210</v>
      </c>
      <c r="B214" s="187" t="s">
        <v>416</v>
      </c>
      <c r="C214" s="247" t="s">
        <v>1074</v>
      </c>
      <c r="D214" s="179" t="s">
        <v>1075</v>
      </c>
      <c r="E214" s="179" t="s">
        <v>1076</v>
      </c>
      <c r="F214" s="179" t="s">
        <v>859</v>
      </c>
      <c r="G214" s="179" t="s">
        <v>794</v>
      </c>
      <c r="H214" s="179"/>
      <c r="I214" s="198">
        <v>28</v>
      </c>
      <c r="J214" s="246">
        <v>2</v>
      </c>
      <c r="K214" s="490"/>
    </row>
    <row r="215" spans="1:11" ht="20.100000000000001" customHeight="1">
      <c r="A215" s="454">
        <v>211</v>
      </c>
      <c r="B215" s="187" t="s">
        <v>416</v>
      </c>
      <c r="C215" s="190" t="s">
        <v>1241</v>
      </c>
      <c r="D215" s="178" t="s">
        <v>837</v>
      </c>
      <c r="E215" s="178" t="s">
        <v>1242</v>
      </c>
      <c r="F215" s="178"/>
      <c r="G215" s="178" t="s">
        <v>768</v>
      </c>
      <c r="H215" s="178"/>
      <c r="I215" s="245">
        <v>28</v>
      </c>
      <c r="J215" s="249">
        <v>2</v>
      </c>
      <c r="K215" s="490"/>
    </row>
    <row r="216" spans="1:11" ht="20.100000000000001" customHeight="1">
      <c r="A216" s="454">
        <v>212</v>
      </c>
      <c r="B216" s="187" t="s">
        <v>416</v>
      </c>
      <c r="C216" s="190" t="s">
        <v>1243</v>
      </c>
      <c r="D216" s="178" t="s">
        <v>1244</v>
      </c>
      <c r="E216" s="178" t="s">
        <v>1245</v>
      </c>
      <c r="F216" s="178" t="s">
        <v>1246</v>
      </c>
      <c r="G216" s="178" t="s">
        <v>815</v>
      </c>
      <c r="H216" s="178"/>
      <c r="I216" s="190">
        <v>36</v>
      </c>
      <c r="J216" s="246">
        <v>2</v>
      </c>
      <c r="K216" s="490"/>
    </row>
    <row r="217" spans="1:11" ht="20.100000000000001" customHeight="1">
      <c r="A217" s="454">
        <v>213</v>
      </c>
      <c r="B217" s="187" t="s">
        <v>416</v>
      </c>
      <c r="C217" s="253" t="s">
        <v>1247</v>
      </c>
      <c r="D217" s="197" t="s">
        <v>1248</v>
      </c>
      <c r="E217" s="180" t="s">
        <v>1248</v>
      </c>
      <c r="F217" s="180" t="s">
        <v>776</v>
      </c>
      <c r="G217" s="197" t="s">
        <v>820</v>
      </c>
      <c r="H217" s="196"/>
      <c r="I217" s="254">
        <v>28</v>
      </c>
      <c r="J217" s="244">
        <v>2</v>
      </c>
      <c r="K217" s="490"/>
    </row>
    <row r="218" spans="1:11" ht="20.100000000000001" customHeight="1">
      <c r="A218" s="454">
        <v>214</v>
      </c>
      <c r="B218" s="187" t="s">
        <v>416</v>
      </c>
      <c r="C218" s="190" t="s">
        <v>1249</v>
      </c>
      <c r="D218" s="178" t="s">
        <v>1239</v>
      </c>
      <c r="E218" s="178" t="s">
        <v>1239</v>
      </c>
      <c r="F218" s="178" t="s">
        <v>1240</v>
      </c>
      <c r="G218" s="178" t="s">
        <v>833</v>
      </c>
      <c r="H218" s="178"/>
      <c r="I218" s="190">
        <v>80</v>
      </c>
      <c r="J218" s="249">
        <v>2</v>
      </c>
      <c r="K218" s="490"/>
    </row>
    <row r="219" spans="1:11" ht="20.100000000000001" customHeight="1">
      <c r="A219" s="454">
        <v>215</v>
      </c>
      <c r="B219" s="187" t="s">
        <v>416</v>
      </c>
      <c r="C219" s="190" t="s">
        <v>1250</v>
      </c>
      <c r="D219" s="178" t="s">
        <v>1251</v>
      </c>
      <c r="E219" s="178" t="s">
        <v>1252</v>
      </c>
      <c r="F219" s="178"/>
      <c r="G219" s="178" t="s">
        <v>1059</v>
      </c>
      <c r="H219" s="178"/>
      <c r="I219" s="190">
        <v>36</v>
      </c>
      <c r="J219" s="246">
        <v>2</v>
      </c>
      <c r="K219" s="490"/>
    </row>
    <row r="220" spans="1:11" ht="20.100000000000001" customHeight="1">
      <c r="A220" s="454">
        <v>216</v>
      </c>
      <c r="B220" s="187" t="s">
        <v>416</v>
      </c>
      <c r="C220" s="247" t="s">
        <v>1253</v>
      </c>
      <c r="D220" s="179" t="s">
        <v>1254</v>
      </c>
      <c r="E220" s="179"/>
      <c r="F220" s="179" t="s">
        <v>807</v>
      </c>
      <c r="G220" s="179" t="s">
        <v>819</v>
      </c>
      <c r="H220" s="179"/>
      <c r="I220" s="186">
        <v>40</v>
      </c>
      <c r="J220" s="249">
        <v>2</v>
      </c>
      <c r="K220" s="490"/>
    </row>
    <row r="221" spans="1:11" ht="20.100000000000001" customHeight="1">
      <c r="A221" s="454">
        <v>217</v>
      </c>
      <c r="B221" s="187" t="s">
        <v>416</v>
      </c>
      <c r="C221" s="190" t="s">
        <v>3726</v>
      </c>
      <c r="D221" s="178" t="s">
        <v>3727</v>
      </c>
      <c r="E221" s="178"/>
      <c r="F221" s="178" t="s">
        <v>3728</v>
      </c>
      <c r="G221" s="178" t="s">
        <v>3539</v>
      </c>
      <c r="H221" s="178"/>
      <c r="I221" s="178"/>
      <c r="J221" s="504">
        <v>1</v>
      </c>
      <c r="K221" s="490"/>
    </row>
    <row r="222" spans="1:11" ht="20.100000000000001" customHeight="1">
      <c r="A222" s="454">
        <v>218</v>
      </c>
      <c r="B222" s="187" t="s">
        <v>416</v>
      </c>
      <c r="C222" s="190" t="s">
        <v>3771</v>
      </c>
      <c r="D222" s="178" t="s">
        <v>3772</v>
      </c>
      <c r="E222" s="178" t="s">
        <v>3772</v>
      </c>
      <c r="F222" s="178" t="s">
        <v>3753</v>
      </c>
      <c r="G222" s="178" t="s">
        <v>3686</v>
      </c>
      <c r="H222" s="178"/>
      <c r="I222" s="178"/>
      <c r="J222" s="504">
        <v>1</v>
      </c>
      <c r="K222" s="490"/>
    </row>
    <row r="223" spans="1:11" ht="20.100000000000001" customHeight="1">
      <c r="A223" s="454">
        <v>219</v>
      </c>
      <c r="B223" s="187" t="s">
        <v>416</v>
      </c>
      <c r="C223" s="190" t="s">
        <v>1255</v>
      </c>
      <c r="D223" s="178" t="s">
        <v>1256</v>
      </c>
      <c r="E223" s="178" t="s">
        <v>1257</v>
      </c>
      <c r="F223" s="178"/>
      <c r="G223" s="178" t="s">
        <v>815</v>
      </c>
      <c r="H223" s="178"/>
      <c r="I223" s="190">
        <v>28</v>
      </c>
      <c r="J223" s="246">
        <v>2</v>
      </c>
      <c r="K223" s="490"/>
    </row>
    <row r="224" spans="1:11" ht="20.100000000000001" customHeight="1">
      <c r="A224" s="454">
        <v>220</v>
      </c>
      <c r="B224" s="187" t="s">
        <v>416</v>
      </c>
      <c r="C224" s="190" t="s">
        <v>3789</v>
      </c>
      <c r="D224" s="178" t="s">
        <v>3790</v>
      </c>
      <c r="E224" s="178" t="s">
        <v>3790</v>
      </c>
      <c r="F224" s="178"/>
      <c r="G224" s="178" t="s">
        <v>3646</v>
      </c>
      <c r="H224" s="178"/>
      <c r="I224" s="178"/>
      <c r="J224" s="504">
        <v>1</v>
      </c>
      <c r="K224" s="490"/>
    </row>
    <row r="225" spans="1:11" ht="20.100000000000001" customHeight="1">
      <c r="A225" s="454">
        <v>221</v>
      </c>
      <c r="B225" s="187" t="s">
        <v>416</v>
      </c>
      <c r="C225" s="247" t="s">
        <v>1258</v>
      </c>
      <c r="D225" s="179" t="s">
        <v>1259</v>
      </c>
      <c r="E225" s="179" t="s">
        <v>1260</v>
      </c>
      <c r="F225" s="179" t="s">
        <v>813</v>
      </c>
      <c r="G225" s="179" t="s">
        <v>1092</v>
      </c>
      <c r="H225" s="179"/>
      <c r="I225" s="186">
        <v>40</v>
      </c>
      <c r="J225" s="244">
        <v>2</v>
      </c>
      <c r="K225" s="490"/>
    </row>
    <row r="226" spans="1:11" ht="20.100000000000001" customHeight="1">
      <c r="A226" s="454">
        <v>222</v>
      </c>
      <c r="B226" s="187" t="s">
        <v>416</v>
      </c>
      <c r="C226" s="247" t="s">
        <v>1261</v>
      </c>
      <c r="D226" s="179" t="s">
        <v>1262</v>
      </c>
      <c r="E226" s="179" t="s">
        <v>1262</v>
      </c>
      <c r="F226" s="179" t="s">
        <v>843</v>
      </c>
      <c r="G226" s="179" t="s">
        <v>819</v>
      </c>
      <c r="H226" s="179"/>
      <c r="I226" s="186">
        <v>28</v>
      </c>
      <c r="J226" s="249">
        <v>2</v>
      </c>
      <c r="K226" s="490"/>
    </row>
    <row r="227" spans="1:11" ht="20.100000000000001" customHeight="1">
      <c r="A227" s="454">
        <v>223</v>
      </c>
      <c r="B227" s="187" t="s">
        <v>416</v>
      </c>
      <c r="C227" s="247" t="s">
        <v>3729</v>
      </c>
      <c r="D227" s="179" t="s">
        <v>3730</v>
      </c>
      <c r="E227" s="179" t="s">
        <v>3731</v>
      </c>
      <c r="F227" s="179" t="s">
        <v>3616</v>
      </c>
      <c r="G227" s="179" t="s">
        <v>3698</v>
      </c>
      <c r="H227" s="179"/>
      <c r="I227" s="179"/>
      <c r="J227" s="504">
        <v>1</v>
      </c>
      <c r="K227" s="490"/>
    </row>
    <row r="228" spans="1:11" ht="20.100000000000001" customHeight="1">
      <c r="A228" s="454">
        <v>224</v>
      </c>
      <c r="B228" s="187" t="s">
        <v>416</v>
      </c>
      <c r="C228" s="247" t="s">
        <v>3732</v>
      </c>
      <c r="D228" s="179" t="s">
        <v>3626</v>
      </c>
      <c r="E228" s="179" t="s">
        <v>3627</v>
      </c>
      <c r="F228" s="505"/>
      <c r="G228" s="179" t="s">
        <v>3628</v>
      </c>
      <c r="H228" s="179"/>
      <c r="I228" s="179"/>
      <c r="J228" s="504">
        <v>1</v>
      </c>
      <c r="K228" s="490"/>
    </row>
    <row r="229" spans="1:11" ht="20.100000000000001" customHeight="1">
      <c r="A229" s="454">
        <v>225</v>
      </c>
      <c r="B229" s="187" t="s">
        <v>416</v>
      </c>
      <c r="C229" s="247" t="s">
        <v>3708</v>
      </c>
      <c r="D229" s="179" t="s">
        <v>3709</v>
      </c>
      <c r="E229" s="179" t="s">
        <v>3710</v>
      </c>
      <c r="F229" s="179" t="s">
        <v>3711</v>
      </c>
      <c r="G229" s="179" t="s">
        <v>3712</v>
      </c>
      <c r="H229" s="179"/>
      <c r="I229" s="179"/>
      <c r="J229" s="504">
        <v>1</v>
      </c>
      <c r="K229" s="490"/>
    </row>
    <row r="230" spans="1:11" ht="20.100000000000001" customHeight="1">
      <c r="A230" s="454">
        <v>226</v>
      </c>
      <c r="B230" s="187" t="s">
        <v>416</v>
      </c>
      <c r="C230" s="247" t="s">
        <v>3708</v>
      </c>
      <c r="D230" s="178" t="s">
        <v>4803</v>
      </c>
      <c r="E230" s="178"/>
      <c r="F230" s="178" t="s">
        <v>4804</v>
      </c>
      <c r="G230" s="178" t="s">
        <v>4805</v>
      </c>
      <c r="H230" s="178"/>
      <c r="I230" s="178"/>
      <c r="J230" s="504">
        <v>1</v>
      </c>
      <c r="K230" s="490"/>
    </row>
    <row r="231" spans="1:11" ht="20.100000000000001" customHeight="1">
      <c r="A231" s="454">
        <v>227</v>
      </c>
      <c r="B231" s="187" t="s">
        <v>416</v>
      </c>
      <c r="C231" s="190" t="s">
        <v>3916</v>
      </c>
      <c r="D231" s="178" t="s">
        <v>3917</v>
      </c>
      <c r="E231" s="178" t="s">
        <v>3793</v>
      </c>
      <c r="F231" s="178"/>
      <c r="G231" s="178" t="s">
        <v>3541</v>
      </c>
      <c r="H231" s="178"/>
      <c r="I231" s="178"/>
      <c r="J231" s="504">
        <v>1</v>
      </c>
      <c r="K231" s="490"/>
    </row>
    <row r="232" spans="1:11" ht="20.100000000000001" customHeight="1">
      <c r="A232" s="454">
        <v>228</v>
      </c>
      <c r="B232" s="187" t="s">
        <v>416</v>
      </c>
      <c r="C232" s="190" t="s">
        <v>3899</v>
      </c>
      <c r="D232" s="178" t="s">
        <v>3900</v>
      </c>
      <c r="E232" s="178" t="s">
        <v>3901</v>
      </c>
      <c r="F232" s="178" t="s">
        <v>3902</v>
      </c>
      <c r="G232" s="178" t="s">
        <v>3903</v>
      </c>
      <c r="H232" s="178"/>
      <c r="I232" s="178"/>
      <c r="J232" s="504">
        <v>1</v>
      </c>
      <c r="K232" s="490"/>
    </row>
    <row r="233" spans="1:11" ht="20.100000000000001" customHeight="1">
      <c r="A233" s="454">
        <v>229</v>
      </c>
      <c r="B233" s="187" t="s">
        <v>416</v>
      </c>
      <c r="C233" s="190" t="s">
        <v>3871</v>
      </c>
      <c r="D233" s="178" t="s">
        <v>3872</v>
      </c>
      <c r="E233" s="178" t="s">
        <v>3872</v>
      </c>
      <c r="F233" s="178" t="s">
        <v>3873</v>
      </c>
      <c r="G233" s="178" t="s">
        <v>3742</v>
      </c>
      <c r="H233" s="178"/>
      <c r="I233" s="178"/>
      <c r="J233" s="504">
        <v>1</v>
      </c>
      <c r="K233" s="490"/>
    </row>
    <row r="234" spans="1:11" ht="20.100000000000001" customHeight="1">
      <c r="A234" s="454">
        <v>230</v>
      </c>
      <c r="B234" s="187" t="s">
        <v>416</v>
      </c>
      <c r="C234" s="251" t="s">
        <v>3544</v>
      </c>
      <c r="D234" s="181" t="s">
        <v>3713</v>
      </c>
      <c r="E234" s="181" t="s">
        <v>3713</v>
      </c>
      <c r="F234" s="181"/>
      <c r="G234" s="181" t="s">
        <v>3584</v>
      </c>
      <c r="H234" s="181"/>
      <c r="I234" s="181"/>
      <c r="J234" s="504">
        <v>1</v>
      </c>
      <c r="K234" s="490"/>
    </row>
    <row r="235" spans="1:11" ht="20.100000000000001" customHeight="1">
      <c r="A235" s="454">
        <v>231</v>
      </c>
      <c r="B235" s="187" t="s">
        <v>416</v>
      </c>
      <c r="C235" s="247" t="s">
        <v>1263</v>
      </c>
      <c r="D235" s="179" t="s">
        <v>1264</v>
      </c>
      <c r="E235" s="179" t="s">
        <v>1265</v>
      </c>
      <c r="F235" s="179"/>
      <c r="G235" s="179" t="s">
        <v>1003</v>
      </c>
      <c r="H235" s="179"/>
      <c r="I235" s="186">
        <v>32</v>
      </c>
      <c r="J235" s="246">
        <v>2</v>
      </c>
      <c r="K235" s="490"/>
    </row>
    <row r="236" spans="1:11" ht="20.100000000000001" customHeight="1">
      <c r="A236" s="454">
        <v>232</v>
      </c>
      <c r="B236" s="187" t="s">
        <v>416</v>
      </c>
      <c r="C236" s="190" t="s">
        <v>1266</v>
      </c>
      <c r="D236" s="178" t="s">
        <v>1131</v>
      </c>
      <c r="E236" s="178" t="s">
        <v>1267</v>
      </c>
      <c r="F236" s="178"/>
      <c r="G236" s="178" t="s">
        <v>1133</v>
      </c>
      <c r="H236" s="178"/>
      <c r="I236" s="190">
        <v>40</v>
      </c>
      <c r="J236" s="244">
        <v>2</v>
      </c>
      <c r="K236" s="490"/>
    </row>
    <row r="237" spans="1:11" ht="20.100000000000001" customHeight="1">
      <c r="A237" s="454">
        <v>233</v>
      </c>
      <c r="B237" s="187" t="s">
        <v>416</v>
      </c>
      <c r="C237" s="190" t="s">
        <v>1268</v>
      </c>
      <c r="D237" s="178" t="s">
        <v>1269</v>
      </c>
      <c r="E237" s="178" t="s">
        <v>1270</v>
      </c>
      <c r="F237" s="178" t="s">
        <v>780</v>
      </c>
      <c r="G237" s="178" t="s">
        <v>1112</v>
      </c>
      <c r="H237" s="178"/>
      <c r="I237" s="245">
        <v>26</v>
      </c>
      <c r="J237" s="249">
        <v>2</v>
      </c>
      <c r="K237" s="490"/>
    </row>
    <row r="238" spans="1:11" ht="20.100000000000001" customHeight="1">
      <c r="A238" s="454">
        <v>234</v>
      </c>
      <c r="B238" s="187" t="s">
        <v>416</v>
      </c>
      <c r="C238" s="190" t="s">
        <v>3791</v>
      </c>
      <c r="D238" s="178" t="s">
        <v>3792</v>
      </c>
      <c r="E238" s="178" t="s">
        <v>3793</v>
      </c>
      <c r="F238" s="178"/>
      <c r="G238" s="178" t="s">
        <v>3541</v>
      </c>
      <c r="H238" s="178"/>
      <c r="I238" s="178"/>
      <c r="J238" s="504">
        <v>1</v>
      </c>
      <c r="K238" s="490"/>
    </row>
    <row r="239" spans="1:11" ht="20.100000000000001" customHeight="1">
      <c r="A239" s="454">
        <v>235</v>
      </c>
      <c r="B239" s="187" t="s">
        <v>416</v>
      </c>
      <c r="C239" s="247" t="s">
        <v>1060</v>
      </c>
      <c r="D239" s="179" t="s">
        <v>1061</v>
      </c>
      <c r="E239" s="179" t="s">
        <v>1062</v>
      </c>
      <c r="F239" s="179" t="s">
        <v>787</v>
      </c>
      <c r="G239" s="179" t="s">
        <v>768</v>
      </c>
      <c r="H239" s="179"/>
      <c r="I239" s="186">
        <v>64</v>
      </c>
      <c r="J239" s="249">
        <v>2</v>
      </c>
      <c r="K239" s="490"/>
    </row>
    <row r="240" spans="1:11" ht="20.100000000000001" customHeight="1">
      <c r="A240" s="454">
        <v>236</v>
      </c>
      <c r="B240" s="187" t="s">
        <v>416</v>
      </c>
      <c r="C240" s="190" t="s">
        <v>1271</v>
      </c>
      <c r="D240" s="178" t="s">
        <v>1272</v>
      </c>
      <c r="E240" s="178" t="s">
        <v>1272</v>
      </c>
      <c r="F240" s="178" t="s">
        <v>826</v>
      </c>
      <c r="G240" s="178" t="s">
        <v>824</v>
      </c>
      <c r="H240" s="179"/>
      <c r="I240" s="190">
        <v>36</v>
      </c>
      <c r="J240" s="246">
        <v>2</v>
      </c>
      <c r="K240" s="490"/>
    </row>
    <row r="241" spans="1:11" ht="20.100000000000001" customHeight="1">
      <c r="A241" s="454">
        <v>237</v>
      </c>
      <c r="B241" s="187" t="s">
        <v>416</v>
      </c>
      <c r="C241" s="247" t="s">
        <v>3908</v>
      </c>
      <c r="D241" s="179" t="s">
        <v>3909</v>
      </c>
      <c r="E241" s="179"/>
      <c r="F241" s="179" t="s">
        <v>3910</v>
      </c>
      <c r="G241" s="179" t="s">
        <v>3584</v>
      </c>
      <c r="H241" s="179"/>
      <c r="I241" s="179"/>
      <c r="J241" s="504">
        <v>1</v>
      </c>
      <c r="K241" s="490"/>
    </row>
    <row r="242" spans="1:11" ht="20.100000000000001" customHeight="1">
      <c r="A242" s="454">
        <v>238</v>
      </c>
      <c r="B242" s="187" t="s">
        <v>416</v>
      </c>
      <c r="C242" s="247" t="s">
        <v>1273</v>
      </c>
      <c r="D242" s="179" t="s">
        <v>1274</v>
      </c>
      <c r="E242" s="179" t="s">
        <v>1274</v>
      </c>
      <c r="F242" s="179" t="s">
        <v>776</v>
      </c>
      <c r="G242" s="179" t="s">
        <v>820</v>
      </c>
      <c r="H242" s="195"/>
      <c r="I242" s="186">
        <v>32</v>
      </c>
      <c r="J242" s="244">
        <v>2</v>
      </c>
      <c r="K242" s="490"/>
    </row>
    <row r="243" spans="1:11" ht="20.100000000000001" customHeight="1">
      <c r="A243" s="454">
        <v>239</v>
      </c>
      <c r="B243" s="187" t="s">
        <v>416</v>
      </c>
      <c r="C243" s="247" t="s">
        <v>3851</v>
      </c>
      <c r="D243" s="179" t="s">
        <v>3852</v>
      </c>
      <c r="E243" s="179"/>
      <c r="F243" s="179" t="s">
        <v>3853</v>
      </c>
      <c r="G243" s="179" t="s">
        <v>3599</v>
      </c>
      <c r="H243" s="179"/>
      <c r="I243" s="179"/>
      <c r="J243" s="504">
        <v>1</v>
      </c>
      <c r="K243" s="490"/>
    </row>
    <row r="244" spans="1:11" ht="20.100000000000001" customHeight="1">
      <c r="A244" s="454">
        <v>240</v>
      </c>
      <c r="B244" s="187" t="s">
        <v>416</v>
      </c>
      <c r="C244" s="247" t="s">
        <v>3904</v>
      </c>
      <c r="D244" s="179" t="s">
        <v>3774</v>
      </c>
      <c r="E244" s="179" t="s">
        <v>3774</v>
      </c>
      <c r="F244" s="179" t="s">
        <v>3775</v>
      </c>
      <c r="G244" s="179" t="s">
        <v>3742</v>
      </c>
      <c r="H244" s="179"/>
      <c r="I244" s="179"/>
      <c r="J244" s="504">
        <v>1</v>
      </c>
      <c r="K244" s="490"/>
    </row>
    <row r="245" spans="1:11" ht="20.100000000000001" customHeight="1">
      <c r="A245" s="454">
        <v>241</v>
      </c>
      <c r="B245" s="187" t="s">
        <v>416</v>
      </c>
      <c r="C245" s="190" t="s">
        <v>3773</v>
      </c>
      <c r="D245" s="178" t="s">
        <v>3774</v>
      </c>
      <c r="E245" s="178" t="s">
        <v>3774</v>
      </c>
      <c r="F245" s="178" t="s">
        <v>3775</v>
      </c>
      <c r="G245" s="178" t="s">
        <v>3742</v>
      </c>
      <c r="H245" s="178"/>
      <c r="I245" s="178"/>
      <c r="J245" s="504">
        <v>1</v>
      </c>
      <c r="K245" s="490"/>
    </row>
    <row r="246" spans="1:11" ht="20.100000000000001" customHeight="1">
      <c r="A246" s="454">
        <v>242</v>
      </c>
      <c r="B246" s="187" t="s">
        <v>416</v>
      </c>
      <c r="C246" s="190" t="s">
        <v>1275</v>
      </c>
      <c r="D246" s="178" t="s">
        <v>1276</v>
      </c>
      <c r="E246" s="178" t="s">
        <v>1276</v>
      </c>
      <c r="F246" s="178"/>
      <c r="G246" s="178" t="s">
        <v>768</v>
      </c>
      <c r="H246" s="178"/>
      <c r="I246" s="190">
        <v>38</v>
      </c>
      <c r="J246" s="249">
        <v>2</v>
      </c>
      <c r="K246" s="490"/>
    </row>
    <row r="247" spans="1:11" ht="20.100000000000001" customHeight="1">
      <c r="A247" s="454">
        <v>243</v>
      </c>
      <c r="B247" s="187" t="s">
        <v>416</v>
      </c>
      <c r="C247" s="247" t="s">
        <v>1277</v>
      </c>
      <c r="D247" s="179" t="s">
        <v>1278</v>
      </c>
      <c r="E247" s="179" t="s">
        <v>1279</v>
      </c>
      <c r="F247" s="179" t="s">
        <v>849</v>
      </c>
      <c r="G247" s="179" t="s">
        <v>848</v>
      </c>
      <c r="H247" s="179"/>
      <c r="I247" s="186">
        <v>40</v>
      </c>
      <c r="J247" s="246">
        <v>2</v>
      </c>
      <c r="K247" s="490"/>
    </row>
    <row r="248" spans="1:11" ht="20.100000000000001" customHeight="1">
      <c r="A248" s="454">
        <v>244</v>
      </c>
      <c r="B248" s="187" t="s">
        <v>416</v>
      </c>
      <c r="C248" s="247" t="s">
        <v>1280</v>
      </c>
      <c r="D248" s="179" t="s">
        <v>1281</v>
      </c>
      <c r="E248" s="179" t="s">
        <v>1282</v>
      </c>
      <c r="F248" s="179"/>
      <c r="G248" s="179" t="s">
        <v>830</v>
      </c>
      <c r="H248" s="179"/>
      <c r="I248" s="186">
        <v>36</v>
      </c>
      <c r="J248" s="244">
        <v>2</v>
      </c>
      <c r="K248" s="490"/>
    </row>
    <row r="249" spans="1:11" ht="20.100000000000001" customHeight="1">
      <c r="A249" s="454">
        <v>245</v>
      </c>
      <c r="B249" s="187" t="s">
        <v>416</v>
      </c>
      <c r="C249" s="247" t="s">
        <v>3546</v>
      </c>
      <c r="D249" s="179" t="s">
        <v>3750</v>
      </c>
      <c r="E249" s="179" t="s">
        <v>3750</v>
      </c>
      <c r="F249" s="179"/>
      <c r="G249" s="179" t="s">
        <v>3589</v>
      </c>
      <c r="H249" s="179"/>
      <c r="I249" s="179"/>
      <c r="J249" s="504">
        <v>1</v>
      </c>
      <c r="K249" s="490"/>
    </row>
    <row r="250" spans="1:11" ht="20.100000000000001" customHeight="1">
      <c r="A250" s="454">
        <v>246</v>
      </c>
      <c r="B250" s="187" t="s">
        <v>416</v>
      </c>
      <c r="C250" s="248" t="s">
        <v>3747</v>
      </c>
      <c r="D250" s="176" t="s">
        <v>3748</v>
      </c>
      <c r="E250" s="176" t="s">
        <v>3749</v>
      </c>
      <c r="F250" s="176"/>
      <c r="G250" s="176" t="s">
        <v>3599</v>
      </c>
      <c r="H250" s="176"/>
      <c r="I250" s="176"/>
      <c r="J250" s="504">
        <v>1</v>
      </c>
      <c r="K250" s="490"/>
    </row>
    <row r="251" spans="1:11" ht="20.100000000000001" customHeight="1">
      <c r="A251" s="454">
        <v>247</v>
      </c>
      <c r="B251" s="187" t="s">
        <v>416</v>
      </c>
      <c r="C251" s="247" t="s">
        <v>1284</v>
      </c>
      <c r="D251" s="179" t="s">
        <v>1285</v>
      </c>
      <c r="E251" s="179" t="s">
        <v>1286</v>
      </c>
      <c r="F251" s="179" t="s">
        <v>802</v>
      </c>
      <c r="G251" s="179" t="s">
        <v>815</v>
      </c>
      <c r="H251" s="179"/>
      <c r="I251" s="186">
        <v>32</v>
      </c>
      <c r="J251" s="249">
        <v>2</v>
      </c>
      <c r="K251" s="490"/>
    </row>
    <row r="252" spans="1:11" ht="20.100000000000001" customHeight="1">
      <c r="A252" s="454">
        <v>248</v>
      </c>
      <c r="B252" s="187" t="s">
        <v>416</v>
      </c>
      <c r="C252" s="190" t="s">
        <v>3794</v>
      </c>
      <c r="D252" s="178" t="s">
        <v>3795</v>
      </c>
      <c r="E252" s="178" t="s">
        <v>3796</v>
      </c>
      <c r="F252" s="178"/>
      <c r="G252" s="178" t="s">
        <v>3797</v>
      </c>
      <c r="H252" s="178"/>
      <c r="I252" s="178"/>
      <c r="J252" s="504">
        <v>1</v>
      </c>
      <c r="K252" s="490"/>
    </row>
    <row r="253" spans="1:11" ht="20.100000000000001" customHeight="1">
      <c r="A253" s="454">
        <v>249</v>
      </c>
      <c r="B253" s="187" t="s">
        <v>416</v>
      </c>
      <c r="C253" s="190" t="s">
        <v>4884</v>
      </c>
      <c r="D253" s="178" t="s">
        <v>4885</v>
      </c>
      <c r="E253" s="178" t="s">
        <v>4886</v>
      </c>
      <c r="F253" s="178"/>
      <c r="G253" s="178" t="s">
        <v>830</v>
      </c>
      <c r="H253" s="178"/>
      <c r="I253" s="190">
        <v>38</v>
      </c>
      <c r="J253" s="246">
        <v>2</v>
      </c>
      <c r="K253" s="490"/>
    </row>
    <row r="254" spans="1:11" ht="20.100000000000001" customHeight="1">
      <c r="A254" s="454">
        <v>250</v>
      </c>
      <c r="B254" s="187" t="s">
        <v>416</v>
      </c>
      <c r="C254" s="190" t="s">
        <v>1287</v>
      </c>
      <c r="D254" s="178" t="s">
        <v>1288</v>
      </c>
      <c r="E254" s="178" t="s">
        <v>1289</v>
      </c>
      <c r="F254" s="178" t="s">
        <v>814</v>
      </c>
      <c r="G254" s="178" t="s">
        <v>835</v>
      </c>
      <c r="H254" s="179"/>
      <c r="I254" s="190">
        <v>40</v>
      </c>
      <c r="J254" s="244">
        <v>2</v>
      </c>
      <c r="K254" s="490"/>
    </row>
    <row r="255" spans="1:11" ht="20.100000000000001" customHeight="1">
      <c r="A255" s="454">
        <v>251</v>
      </c>
      <c r="B255" s="187" t="s">
        <v>416</v>
      </c>
      <c r="C255" s="190" t="s">
        <v>1290</v>
      </c>
      <c r="D255" s="178" t="s">
        <v>801</v>
      </c>
      <c r="E255" s="178" t="s">
        <v>801</v>
      </c>
      <c r="F255" s="178" t="s">
        <v>805</v>
      </c>
      <c r="G255" s="178" t="s">
        <v>775</v>
      </c>
      <c r="H255" s="195"/>
      <c r="I255" s="190">
        <v>32</v>
      </c>
      <c r="J255" s="249">
        <v>2</v>
      </c>
      <c r="K255" s="490"/>
    </row>
    <row r="256" spans="1:11" ht="20.100000000000001" customHeight="1">
      <c r="A256" s="454">
        <v>252</v>
      </c>
      <c r="B256" s="187" t="s">
        <v>416</v>
      </c>
      <c r="C256" s="190" t="s">
        <v>1291</v>
      </c>
      <c r="D256" s="178" t="s">
        <v>1292</v>
      </c>
      <c r="E256" s="178" t="s">
        <v>1293</v>
      </c>
      <c r="F256" s="178" t="s">
        <v>1294</v>
      </c>
      <c r="G256" s="178" t="s">
        <v>855</v>
      </c>
      <c r="H256" s="178"/>
      <c r="I256" s="190">
        <v>32</v>
      </c>
      <c r="J256" s="246">
        <v>2</v>
      </c>
      <c r="K256" s="490"/>
    </row>
    <row r="257" spans="1:11" ht="20.100000000000001" customHeight="1">
      <c r="A257" s="454">
        <v>253</v>
      </c>
      <c r="B257" s="187" t="s">
        <v>416</v>
      </c>
      <c r="C257" s="247" t="s">
        <v>3758</v>
      </c>
      <c r="D257" s="179" t="s">
        <v>3759</v>
      </c>
      <c r="E257" s="179"/>
      <c r="F257" s="179"/>
      <c r="G257" s="179" t="s">
        <v>3698</v>
      </c>
      <c r="H257" s="179"/>
      <c r="I257" s="179"/>
      <c r="J257" s="504">
        <v>1</v>
      </c>
      <c r="K257" s="490"/>
    </row>
    <row r="258" spans="1:11" ht="20.100000000000001" customHeight="1">
      <c r="A258" s="454">
        <v>254</v>
      </c>
      <c r="B258" s="187" t="s">
        <v>416</v>
      </c>
      <c r="C258" s="247" t="s">
        <v>1295</v>
      </c>
      <c r="D258" s="179" t="s">
        <v>866</v>
      </c>
      <c r="E258" s="179" t="s">
        <v>1296</v>
      </c>
      <c r="F258" s="179"/>
      <c r="G258" s="179" t="s">
        <v>841</v>
      </c>
      <c r="H258" s="179"/>
      <c r="I258" s="186">
        <v>30</v>
      </c>
      <c r="J258" s="244">
        <v>2</v>
      </c>
      <c r="K258" s="490"/>
    </row>
    <row r="259" spans="1:11" ht="20.100000000000001" customHeight="1">
      <c r="A259" s="454">
        <v>255</v>
      </c>
      <c r="B259" s="187" t="s">
        <v>416</v>
      </c>
      <c r="C259" s="190" t="s">
        <v>1297</v>
      </c>
      <c r="D259" s="178" t="s">
        <v>1298</v>
      </c>
      <c r="E259" s="178" t="s">
        <v>1298</v>
      </c>
      <c r="F259" s="178"/>
      <c r="G259" s="178" t="s">
        <v>1003</v>
      </c>
      <c r="H259" s="178"/>
      <c r="I259" s="190">
        <v>32</v>
      </c>
      <c r="J259" s="249">
        <v>2</v>
      </c>
      <c r="K259" s="490"/>
    </row>
    <row r="260" spans="1:11" ht="20.100000000000001" customHeight="1">
      <c r="A260" s="454">
        <v>256</v>
      </c>
      <c r="B260" s="187" t="s">
        <v>416</v>
      </c>
      <c r="C260" s="190" t="s">
        <v>3905</v>
      </c>
      <c r="D260" s="178" t="s">
        <v>3626</v>
      </c>
      <c r="E260" s="178" t="s">
        <v>3627</v>
      </c>
      <c r="F260" s="178"/>
      <c r="G260" s="178" t="s">
        <v>3628</v>
      </c>
      <c r="H260" s="178"/>
      <c r="I260" s="178"/>
      <c r="J260" s="504">
        <v>1</v>
      </c>
      <c r="K260" s="490"/>
    </row>
    <row r="261" spans="1:11" s="260" customFormat="1" ht="20.100000000000001" customHeight="1">
      <c r="A261" s="454">
        <v>257</v>
      </c>
      <c r="B261" s="187" t="s">
        <v>416</v>
      </c>
      <c r="C261" s="247" t="s">
        <v>3854</v>
      </c>
      <c r="D261" s="179" t="s">
        <v>3855</v>
      </c>
      <c r="E261" s="179" t="s">
        <v>3856</v>
      </c>
      <c r="F261" s="179"/>
      <c r="G261" s="179" t="s">
        <v>3857</v>
      </c>
      <c r="H261" s="179"/>
      <c r="I261" s="179"/>
      <c r="J261" s="504">
        <v>1</v>
      </c>
      <c r="K261" s="490"/>
    </row>
    <row r="262" spans="1:11" s="260" customFormat="1" ht="20.100000000000001" customHeight="1">
      <c r="A262" s="454">
        <v>258</v>
      </c>
      <c r="B262" s="187" t="s">
        <v>416</v>
      </c>
      <c r="C262" s="190" t="s">
        <v>1300</v>
      </c>
      <c r="D262" s="194" t="s">
        <v>1256</v>
      </c>
      <c r="E262" s="178" t="s">
        <v>1301</v>
      </c>
      <c r="F262" s="178"/>
      <c r="G262" s="178" t="s">
        <v>833</v>
      </c>
      <c r="H262" s="178"/>
      <c r="I262" s="190">
        <v>36</v>
      </c>
      <c r="J262" s="246">
        <v>2</v>
      </c>
      <c r="K262" s="490"/>
    </row>
    <row r="263" spans="1:11" s="260" customFormat="1" ht="20.100000000000001" customHeight="1">
      <c r="A263" s="454">
        <v>259</v>
      </c>
      <c r="B263" s="187" t="s">
        <v>416</v>
      </c>
      <c r="C263" s="250" t="s">
        <v>1079</v>
      </c>
      <c r="D263" s="180" t="s">
        <v>1078</v>
      </c>
      <c r="E263" s="180" t="s">
        <v>1078</v>
      </c>
      <c r="F263" s="180" t="s">
        <v>799</v>
      </c>
      <c r="G263" s="180" t="s">
        <v>768</v>
      </c>
      <c r="H263" s="180"/>
      <c r="I263" s="250">
        <v>50</v>
      </c>
      <c r="J263" s="246">
        <v>2</v>
      </c>
      <c r="K263" s="490"/>
    </row>
    <row r="264" spans="1:11" s="260" customFormat="1" ht="20.100000000000001" customHeight="1">
      <c r="A264" s="454">
        <v>260</v>
      </c>
      <c r="B264" s="187" t="s">
        <v>416</v>
      </c>
      <c r="C264" s="190" t="s">
        <v>1302</v>
      </c>
      <c r="D264" s="178" t="s">
        <v>1303</v>
      </c>
      <c r="E264" s="178" t="s">
        <v>1303</v>
      </c>
      <c r="F264" s="178"/>
      <c r="G264" s="178" t="s">
        <v>855</v>
      </c>
      <c r="H264" s="179"/>
      <c r="I264" s="245">
        <v>40</v>
      </c>
      <c r="J264" s="244">
        <v>2</v>
      </c>
      <c r="K264" s="490"/>
    </row>
    <row r="265" spans="1:11" s="260" customFormat="1" ht="20.100000000000001" customHeight="1">
      <c r="A265" s="454">
        <v>261</v>
      </c>
      <c r="B265" s="187" t="s">
        <v>416</v>
      </c>
      <c r="C265" s="190" t="s">
        <v>3798</v>
      </c>
      <c r="D265" s="178" t="s">
        <v>3799</v>
      </c>
      <c r="E265" s="178"/>
      <c r="F265" s="178" t="s">
        <v>3800</v>
      </c>
      <c r="G265" s="178" t="s">
        <v>3801</v>
      </c>
      <c r="H265" s="178"/>
      <c r="I265" s="178"/>
      <c r="J265" s="504">
        <v>1</v>
      </c>
      <c r="K265" s="490"/>
    </row>
    <row r="266" spans="1:11" s="260" customFormat="1" ht="20.100000000000001" customHeight="1">
      <c r="A266" s="454">
        <v>262</v>
      </c>
      <c r="B266" s="187" t="s">
        <v>416</v>
      </c>
      <c r="C266" s="190" t="s">
        <v>3798</v>
      </c>
      <c r="D266" s="179" t="s">
        <v>4812</v>
      </c>
      <c r="E266" s="179" t="s">
        <v>4813</v>
      </c>
      <c r="F266" s="179" t="s">
        <v>3802</v>
      </c>
      <c r="G266" s="179" t="s">
        <v>3803</v>
      </c>
      <c r="H266" s="179"/>
      <c r="I266" s="179"/>
      <c r="J266" s="504">
        <v>1</v>
      </c>
      <c r="K266" s="490"/>
    </row>
    <row r="267" spans="1:11" s="260" customFormat="1" ht="20.100000000000001" customHeight="1">
      <c r="A267" s="454">
        <v>263</v>
      </c>
      <c r="B267" s="187" t="s">
        <v>416</v>
      </c>
      <c r="C267" s="190" t="s">
        <v>3798</v>
      </c>
      <c r="D267" s="176" t="s">
        <v>4814</v>
      </c>
      <c r="E267" s="176"/>
      <c r="F267" s="176"/>
      <c r="G267" s="176" t="s">
        <v>4815</v>
      </c>
      <c r="H267" s="176"/>
      <c r="I267" s="176"/>
      <c r="J267" s="504">
        <v>1</v>
      </c>
      <c r="K267" s="490"/>
    </row>
    <row r="268" spans="1:11" s="260" customFormat="1" ht="20.100000000000001" customHeight="1">
      <c r="A268" s="454">
        <v>264</v>
      </c>
      <c r="B268" s="187" t="s">
        <v>416</v>
      </c>
      <c r="C268" s="247" t="s">
        <v>3804</v>
      </c>
      <c r="D268" s="179" t="s">
        <v>3805</v>
      </c>
      <c r="E268" s="179" t="s">
        <v>3806</v>
      </c>
      <c r="F268" s="179" t="s">
        <v>3807</v>
      </c>
      <c r="G268" s="179" t="s">
        <v>3808</v>
      </c>
      <c r="H268" s="179"/>
      <c r="I268" s="179"/>
      <c r="J268" s="504">
        <v>1</v>
      </c>
      <c r="K268" s="490"/>
    </row>
    <row r="269" spans="1:11" s="260" customFormat="1" ht="20.100000000000001" customHeight="1">
      <c r="A269" s="454">
        <v>265</v>
      </c>
      <c r="B269" s="187" t="s">
        <v>416</v>
      </c>
      <c r="C269" s="247" t="s">
        <v>844</v>
      </c>
      <c r="D269" s="179" t="s">
        <v>845</v>
      </c>
      <c r="E269" s="179" t="s">
        <v>846</v>
      </c>
      <c r="F269" s="179" t="s">
        <v>847</v>
      </c>
      <c r="G269" s="179" t="s">
        <v>848</v>
      </c>
      <c r="H269" s="179"/>
      <c r="I269" s="186">
        <v>40</v>
      </c>
      <c r="J269" s="249">
        <v>2</v>
      </c>
      <c r="K269" s="490"/>
    </row>
    <row r="270" spans="1:11" s="260" customFormat="1" ht="20.100000000000001" customHeight="1">
      <c r="A270" s="454">
        <v>266</v>
      </c>
      <c r="B270" s="187" t="s">
        <v>416</v>
      </c>
      <c r="C270" s="247" t="s">
        <v>1304</v>
      </c>
      <c r="D270" s="179" t="s">
        <v>1175</v>
      </c>
      <c r="E270" s="179" t="s">
        <v>1147</v>
      </c>
      <c r="F270" s="179"/>
      <c r="G270" s="179" t="s">
        <v>1112</v>
      </c>
      <c r="H270" s="179"/>
      <c r="I270" s="198">
        <v>28</v>
      </c>
      <c r="J270" s="246">
        <v>2</v>
      </c>
      <c r="K270" s="490"/>
    </row>
    <row r="271" spans="1:11" s="260" customFormat="1" ht="20.100000000000001" customHeight="1">
      <c r="A271" s="454">
        <v>267</v>
      </c>
      <c r="B271" s="187" t="s">
        <v>416</v>
      </c>
      <c r="C271" s="250" t="s">
        <v>3714</v>
      </c>
      <c r="D271" s="180" t="s">
        <v>3715</v>
      </c>
      <c r="E271" s="180" t="s">
        <v>3716</v>
      </c>
      <c r="F271" s="180" t="s">
        <v>3717</v>
      </c>
      <c r="G271" s="180" t="s">
        <v>3584</v>
      </c>
      <c r="H271" s="180"/>
      <c r="I271" s="180"/>
      <c r="J271" s="504">
        <v>1</v>
      </c>
      <c r="K271" s="490"/>
    </row>
    <row r="272" spans="1:11" s="260" customFormat="1" ht="20.100000000000001" customHeight="1">
      <c r="A272" s="454">
        <v>268</v>
      </c>
      <c r="B272" s="187" t="s">
        <v>416</v>
      </c>
      <c r="C272" s="455" t="s">
        <v>3809</v>
      </c>
      <c r="D272" s="179" t="s">
        <v>3810</v>
      </c>
      <c r="E272" s="179"/>
      <c r="F272" s="179"/>
      <c r="G272" s="179" t="s">
        <v>3539</v>
      </c>
      <c r="H272" s="179"/>
      <c r="I272" s="179"/>
      <c r="J272" s="504">
        <v>1</v>
      </c>
      <c r="K272" s="490"/>
    </row>
    <row r="273" spans="1:11" s="260" customFormat="1" ht="20.100000000000001" customHeight="1">
      <c r="A273" s="454">
        <v>269</v>
      </c>
      <c r="B273" s="187" t="s">
        <v>416</v>
      </c>
      <c r="C273" s="190" t="s">
        <v>3547</v>
      </c>
      <c r="D273" s="178" t="s">
        <v>3751</v>
      </c>
      <c r="E273" s="178" t="s">
        <v>3752</v>
      </c>
      <c r="F273" s="178" t="s">
        <v>3753</v>
      </c>
      <c r="G273" s="178" t="s">
        <v>3701</v>
      </c>
      <c r="H273" s="178"/>
      <c r="I273" s="178"/>
      <c r="J273" s="504">
        <v>1</v>
      </c>
      <c r="K273" s="490"/>
    </row>
    <row r="274" spans="1:11" s="260" customFormat="1" ht="20.100000000000001" customHeight="1">
      <c r="A274" s="454">
        <v>270</v>
      </c>
      <c r="B274" s="187" t="s">
        <v>416</v>
      </c>
      <c r="C274" s="190" t="s">
        <v>3547</v>
      </c>
      <c r="D274" s="179" t="s">
        <v>3754</v>
      </c>
      <c r="E274" s="179" t="s">
        <v>3755</v>
      </c>
      <c r="F274" s="179" t="s">
        <v>3756</v>
      </c>
      <c r="G274" s="179" t="s">
        <v>3541</v>
      </c>
      <c r="H274" s="179"/>
      <c r="I274" s="179"/>
      <c r="J274" s="504">
        <v>1</v>
      </c>
      <c r="K274" s="490"/>
    </row>
    <row r="275" spans="1:11" s="260" customFormat="1" ht="20.100000000000001" customHeight="1">
      <c r="A275" s="454">
        <v>271</v>
      </c>
      <c r="B275" s="187" t="s">
        <v>416</v>
      </c>
      <c r="C275" s="247" t="s">
        <v>1305</v>
      </c>
      <c r="D275" s="179" t="s">
        <v>1306</v>
      </c>
      <c r="E275" s="179" t="s">
        <v>1306</v>
      </c>
      <c r="F275" s="179" t="s">
        <v>795</v>
      </c>
      <c r="G275" s="179" t="s">
        <v>1059</v>
      </c>
      <c r="H275" s="179"/>
      <c r="I275" s="186">
        <v>30</v>
      </c>
      <c r="J275" s="249">
        <v>2</v>
      </c>
      <c r="K275" s="490"/>
    </row>
    <row r="276" spans="1:11" s="260" customFormat="1" ht="20.100000000000001" customHeight="1">
      <c r="A276" s="454">
        <v>272</v>
      </c>
      <c r="B276" s="187" t="s">
        <v>416</v>
      </c>
      <c r="C276" s="247" t="s">
        <v>1307</v>
      </c>
      <c r="D276" s="179" t="s">
        <v>1308</v>
      </c>
      <c r="E276" s="179" t="s">
        <v>1308</v>
      </c>
      <c r="F276" s="179" t="s">
        <v>1170</v>
      </c>
      <c r="G276" s="179" t="s">
        <v>855</v>
      </c>
      <c r="H276" s="195"/>
      <c r="I276" s="186">
        <v>40</v>
      </c>
      <c r="J276" s="246">
        <v>2</v>
      </c>
      <c r="K276" s="490"/>
    </row>
    <row r="277" spans="1:11" s="260" customFormat="1" ht="20.100000000000001" customHeight="1">
      <c r="A277" s="454">
        <v>273</v>
      </c>
      <c r="B277" s="187" t="s">
        <v>416</v>
      </c>
      <c r="C277" s="248" t="s">
        <v>1309</v>
      </c>
      <c r="D277" s="176" t="s">
        <v>1310</v>
      </c>
      <c r="E277" s="176" t="s">
        <v>1311</v>
      </c>
      <c r="F277" s="176" t="s">
        <v>776</v>
      </c>
      <c r="G277" s="179" t="s">
        <v>820</v>
      </c>
      <c r="H277" s="176"/>
      <c r="I277" s="198">
        <v>36</v>
      </c>
      <c r="J277" s="244">
        <v>2</v>
      </c>
      <c r="K277" s="490"/>
    </row>
    <row r="278" spans="1:11" s="260" customFormat="1" ht="20.100000000000001" customHeight="1">
      <c r="A278" s="454">
        <v>274</v>
      </c>
      <c r="B278" s="187" t="s">
        <v>416</v>
      </c>
      <c r="C278" s="190" t="s">
        <v>1312</v>
      </c>
      <c r="D278" s="178" t="s">
        <v>837</v>
      </c>
      <c r="E278" s="178" t="s">
        <v>1047</v>
      </c>
      <c r="F278" s="178"/>
      <c r="G278" s="178" t="s">
        <v>768</v>
      </c>
      <c r="H278" s="178"/>
      <c r="I278" s="190">
        <v>26</v>
      </c>
      <c r="J278" s="249">
        <v>2</v>
      </c>
      <c r="K278" s="490"/>
    </row>
    <row r="279" spans="1:11" s="260" customFormat="1" ht="20.100000000000001" customHeight="1">
      <c r="A279" s="454">
        <v>275</v>
      </c>
      <c r="B279" s="187" t="s">
        <v>416</v>
      </c>
      <c r="C279" s="190" t="s">
        <v>4809</v>
      </c>
      <c r="D279" s="178" t="s">
        <v>4810</v>
      </c>
      <c r="E279" s="178" t="s">
        <v>3757</v>
      </c>
      <c r="F279" s="178"/>
      <c r="G279" s="178" t="s">
        <v>4811</v>
      </c>
      <c r="H279" s="178"/>
      <c r="I279" s="178"/>
      <c r="J279" s="504">
        <v>1</v>
      </c>
      <c r="K279" s="490"/>
    </row>
    <row r="280" spans="1:11" s="260" customFormat="1" ht="20.100000000000001" customHeight="1">
      <c r="A280" s="454">
        <v>276</v>
      </c>
      <c r="B280" s="187" t="s">
        <v>416</v>
      </c>
      <c r="C280" s="190" t="s">
        <v>1313</v>
      </c>
      <c r="D280" s="178" t="s">
        <v>1314</v>
      </c>
      <c r="E280" s="178" t="s">
        <v>1315</v>
      </c>
      <c r="F280" s="178" t="s">
        <v>1316</v>
      </c>
      <c r="G280" s="178" t="s">
        <v>1003</v>
      </c>
      <c r="H280" s="178"/>
      <c r="I280" s="190">
        <v>32</v>
      </c>
      <c r="J280" s="246">
        <v>2</v>
      </c>
      <c r="K280" s="490"/>
    </row>
    <row r="281" spans="1:11" s="260" customFormat="1" ht="20.100000000000001" customHeight="1">
      <c r="A281" s="454">
        <v>277</v>
      </c>
      <c r="B281" s="187" t="s">
        <v>416</v>
      </c>
      <c r="C281" s="247" t="s">
        <v>3776</v>
      </c>
      <c r="D281" s="179" t="s">
        <v>3777</v>
      </c>
      <c r="E281" s="179" t="s">
        <v>3778</v>
      </c>
      <c r="F281" s="179" t="s">
        <v>3779</v>
      </c>
      <c r="G281" s="179" t="s">
        <v>3712</v>
      </c>
      <c r="H281" s="179"/>
      <c r="I281" s="179"/>
      <c r="J281" s="504">
        <v>1</v>
      </c>
      <c r="K281" s="490"/>
    </row>
    <row r="282" spans="1:11" s="260" customFormat="1" ht="20.100000000000001" customHeight="1">
      <c r="A282" s="454">
        <v>278</v>
      </c>
      <c r="B282" s="187" t="s">
        <v>416</v>
      </c>
      <c r="C282" s="190" t="s">
        <v>1317</v>
      </c>
      <c r="D282" s="178" t="s">
        <v>1107</v>
      </c>
      <c r="E282" s="178" t="s">
        <v>1108</v>
      </c>
      <c r="F282" s="178" t="s">
        <v>807</v>
      </c>
      <c r="G282" s="178" t="s">
        <v>819</v>
      </c>
      <c r="H282" s="179"/>
      <c r="I282" s="245">
        <v>32</v>
      </c>
      <c r="J282" s="244">
        <v>2</v>
      </c>
      <c r="K282" s="490"/>
    </row>
    <row r="283" spans="1:11" s="260" customFormat="1" ht="20.100000000000001" customHeight="1">
      <c r="A283" s="454">
        <v>279</v>
      </c>
      <c r="B283" s="187" t="s">
        <v>416</v>
      </c>
      <c r="C283" s="247" t="s">
        <v>1318</v>
      </c>
      <c r="D283" s="179" t="s">
        <v>1319</v>
      </c>
      <c r="E283" s="179" t="s">
        <v>857</v>
      </c>
      <c r="F283" s="179"/>
      <c r="G283" s="179" t="s">
        <v>1085</v>
      </c>
      <c r="H283" s="179"/>
      <c r="I283" s="186">
        <v>24</v>
      </c>
      <c r="J283" s="249">
        <v>2</v>
      </c>
      <c r="K283" s="490"/>
    </row>
    <row r="284" spans="1:11" s="260" customFormat="1" ht="20.100000000000001" customHeight="1">
      <c r="A284" s="454">
        <v>280</v>
      </c>
      <c r="B284" s="187" t="s">
        <v>416</v>
      </c>
      <c r="C284" s="247" t="s">
        <v>1320</v>
      </c>
      <c r="D284" s="179" t="s">
        <v>1262</v>
      </c>
      <c r="E284" s="179" t="s">
        <v>1262</v>
      </c>
      <c r="F284" s="179" t="s">
        <v>843</v>
      </c>
      <c r="G284" s="179" t="s">
        <v>819</v>
      </c>
      <c r="H284" s="179"/>
      <c r="I284" s="186">
        <v>28</v>
      </c>
      <c r="J284" s="246">
        <v>2</v>
      </c>
      <c r="K284" s="490"/>
    </row>
    <row r="285" spans="1:11" s="260" customFormat="1" ht="20.100000000000001" customHeight="1">
      <c r="A285" s="454">
        <v>281</v>
      </c>
      <c r="B285" s="187" t="s">
        <v>416</v>
      </c>
      <c r="C285" s="190" t="s">
        <v>1321</v>
      </c>
      <c r="D285" s="178" t="s">
        <v>784</v>
      </c>
      <c r="E285" s="178" t="s">
        <v>784</v>
      </c>
      <c r="F285" s="178" t="s">
        <v>777</v>
      </c>
      <c r="G285" s="178" t="s">
        <v>768</v>
      </c>
      <c r="H285" s="178"/>
      <c r="I285" s="190">
        <v>32</v>
      </c>
      <c r="J285" s="244">
        <v>2</v>
      </c>
      <c r="K285" s="490"/>
    </row>
    <row r="286" spans="1:11" s="260" customFormat="1" ht="20.100000000000001" customHeight="1">
      <c r="A286" s="454">
        <v>282</v>
      </c>
      <c r="B286" s="187" t="s">
        <v>416</v>
      </c>
      <c r="C286" s="190" t="s">
        <v>1322</v>
      </c>
      <c r="D286" s="178" t="s">
        <v>1323</v>
      </c>
      <c r="E286" s="178" t="s">
        <v>1324</v>
      </c>
      <c r="F286" s="178"/>
      <c r="G286" s="178" t="s">
        <v>794</v>
      </c>
      <c r="H286" s="179"/>
      <c r="I286" s="245">
        <v>28</v>
      </c>
      <c r="J286" s="249">
        <v>2</v>
      </c>
      <c r="K286" s="490"/>
    </row>
    <row r="287" spans="1:11" s="260" customFormat="1" ht="20.100000000000001" customHeight="1">
      <c r="A287" s="454">
        <v>283</v>
      </c>
      <c r="B287" s="187" t="s">
        <v>416</v>
      </c>
      <c r="C287" s="190" t="s">
        <v>1325</v>
      </c>
      <c r="D287" s="178" t="s">
        <v>808</v>
      </c>
      <c r="E287" s="178" t="s">
        <v>850</v>
      </c>
      <c r="F287" s="178"/>
      <c r="G287" s="178" t="s">
        <v>775</v>
      </c>
      <c r="H287" s="178"/>
      <c r="I287" s="190">
        <v>28</v>
      </c>
      <c r="J287" s="246">
        <v>2</v>
      </c>
      <c r="K287" s="490"/>
    </row>
    <row r="288" spans="1:11" s="260" customFormat="1" ht="20.100000000000001" customHeight="1">
      <c r="A288" s="454">
        <v>284</v>
      </c>
      <c r="B288" s="187" t="s">
        <v>416</v>
      </c>
      <c r="C288" s="190" t="s">
        <v>1056</v>
      </c>
      <c r="D288" s="178" t="s">
        <v>1054</v>
      </c>
      <c r="E288" s="178" t="s">
        <v>1055</v>
      </c>
      <c r="F288" s="178" t="s">
        <v>1046</v>
      </c>
      <c r="G288" s="178" t="s">
        <v>768</v>
      </c>
      <c r="H288" s="178"/>
      <c r="I288" s="190">
        <v>46</v>
      </c>
      <c r="J288" s="249">
        <v>2</v>
      </c>
      <c r="K288" s="490"/>
    </row>
    <row r="289" spans="1:11" s="260" customFormat="1" ht="20.100000000000001" customHeight="1">
      <c r="A289" s="454">
        <v>285</v>
      </c>
      <c r="B289" s="187" t="s">
        <v>416</v>
      </c>
      <c r="C289" s="190" t="s">
        <v>1326</v>
      </c>
      <c r="D289" s="178" t="s">
        <v>1327</v>
      </c>
      <c r="E289" s="178" t="s">
        <v>792</v>
      </c>
      <c r="F289" s="178" t="s">
        <v>793</v>
      </c>
      <c r="G289" s="178" t="s">
        <v>794</v>
      </c>
      <c r="H289" s="178"/>
      <c r="I289" s="190">
        <v>32</v>
      </c>
      <c r="J289" s="244">
        <v>2</v>
      </c>
      <c r="K289" s="490"/>
    </row>
    <row r="290" spans="1:11" s="260" customFormat="1" ht="20.100000000000001" customHeight="1">
      <c r="A290" s="454">
        <v>286</v>
      </c>
      <c r="B290" s="187" t="s">
        <v>416</v>
      </c>
      <c r="C290" s="190" t="s">
        <v>3858</v>
      </c>
      <c r="D290" s="178" t="s">
        <v>3859</v>
      </c>
      <c r="E290" s="178" t="s">
        <v>3859</v>
      </c>
      <c r="F290" s="178"/>
      <c r="G290" s="178" t="s">
        <v>3584</v>
      </c>
      <c r="H290" s="178"/>
      <c r="I290" s="178"/>
      <c r="J290" s="504">
        <v>1</v>
      </c>
      <c r="K290" s="490"/>
    </row>
    <row r="291" spans="1:11" s="260" customFormat="1" ht="20.100000000000001" customHeight="1">
      <c r="A291" s="454">
        <v>287</v>
      </c>
      <c r="B291" s="187" t="s">
        <v>416</v>
      </c>
      <c r="C291" s="247" t="s">
        <v>3874</v>
      </c>
      <c r="D291" s="179" t="s">
        <v>3700</v>
      </c>
      <c r="E291" s="179" t="s">
        <v>3700</v>
      </c>
      <c r="F291" s="179"/>
      <c r="G291" s="179" t="s">
        <v>3540</v>
      </c>
      <c r="H291" s="179"/>
      <c r="I291" s="179"/>
      <c r="J291" s="504">
        <v>1</v>
      </c>
      <c r="K291" s="490"/>
    </row>
    <row r="292" spans="1:11" s="260" customFormat="1" ht="20.100000000000001" customHeight="1">
      <c r="A292" s="454">
        <v>288</v>
      </c>
      <c r="B292" s="187" t="s">
        <v>416</v>
      </c>
      <c r="C292" s="247" t="s">
        <v>3733</v>
      </c>
      <c r="D292" s="179" t="s">
        <v>3734</v>
      </c>
      <c r="E292" s="179"/>
      <c r="F292" s="179" t="s">
        <v>3735</v>
      </c>
      <c r="G292" s="179" t="s">
        <v>3539</v>
      </c>
      <c r="H292" s="179"/>
      <c r="I292" s="179"/>
      <c r="J292" s="504">
        <v>1</v>
      </c>
      <c r="K292" s="490"/>
    </row>
    <row r="293" spans="1:11" s="260" customFormat="1" ht="20.100000000000001" customHeight="1">
      <c r="A293" s="454">
        <v>289</v>
      </c>
      <c r="B293" s="187" t="s">
        <v>416</v>
      </c>
      <c r="C293" s="190" t="s">
        <v>3924</v>
      </c>
      <c r="D293" s="178" t="s">
        <v>3925</v>
      </c>
      <c r="E293" s="178" t="s">
        <v>3926</v>
      </c>
      <c r="F293" s="178" t="s">
        <v>3927</v>
      </c>
      <c r="G293" s="178" t="s">
        <v>3742</v>
      </c>
      <c r="H293" s="178"/>
      <c r="I293" s="178"/>
      <c r="J293" s="504">
        <v>1</v>
      </c>
      <c r="K293" s="490"/>
    </row>
    <row r="294" spans="1:11" s="260" customFormat="1" ht="20.100000000000001" customHeight="1">
      <c r="A294" s="454">
        <v>290</v>
      </c>
      <c r="B294" s="187" t="s">
        <v>416</v>
      </c>
      <c r="C294" s="190" t="s">
        <v>1071</v>
      </c>
      <c r="D294" s="178" t="s">
        <v>1072</v>
      </c>
      <c r="E294" s="178" t="s">
        <v>1072</v>
      </c>
      <c r="F294" s="178" t="s">
        <v>1073</v>
      </c>
      <c r="G294" s="178" t="s">
        <v>794</v>
      </c>
      <c r="H294" s="178"/>
      <c r="I294" s="190">
        <v>24</v>
      </c>
      <c r="J294" s="249">
        <v>2</v>
      </c>
      <c r="K294" s="490"/>
    </row>
    <row r="295" spans="1:11" s="260" customFormat="1" ht="20.100000000000001" customHeight="1">
      <c r="A295" s="454">
        <v>291</v>
      </c>
      <c r="B295" s="187" t="s">
        <v>416</v>
      </c>
      <c r="C295" s="190" t="s">
        <v>3760</v>
      </c>
      <c r="D295" s="178" t="s">
        <v>3761</v>
      </c>
      <c r="E295" s="178" t="s">
        <v>3762</v>
      </c>
      <c r="F295" s="178"/>
      <c r="G295" s="178" t="s">
        <v>3610</v>
      </c>
      <c r="H295" s="178"/>
      <c r="I295" s="178"/>
      <c r="J295" s="504">
        <v>1</v>
      </c>
      <c r="K295" s="490"/>
    </row>
    <row r="296" spans="1:11" s="260" customFormat="1" ht="20.100000000000001" customHeight="1">
      <c r="A296" s="454">
        <v>292</v>
      </c>
      <c r="B296" s="187" t="s">
        <v>416</v>
      </c>
      <c r="C296" s="247" t="s">
        <v>3860</v>
      </c>
      <c r="D296" s="179" t="s">
        <v>3861</v>
      </c>
      <c r="E296" s="179" t="s">
        <v>3861</v>
      </c>
      <c r="F296" s="179"/>
      <c r="G296" s="179" t="s">
        <v>3862</v>
      </c>
      <c r="H296" s="179"/>
      <c r="I296" s="179"/>
      <c r="J296" s="504">
        <v>1</v>
      </c>
      <c r="K296" s="490"/>
    </row>
    <row r="297" spans="1:11" s="260" customFormat="1" ht="20.100000000000001" customHeight="1">
      <c r="A297" s="454">
        <v>293</v>
      </c>
      <c r="B297" s="187" t="s">
        <v>416</v>
      </c>
      <c r="C297" s="247" t="s">
        <v>4863</v>
      </c>
      <c r="D297" s="179" t="s">
        <v>1063</v>
      </c>
      <c r="E297" s="179" t="s">
        <v>839</v>
      </c>
      <c r="F297" s="179"/>
      <c r="G297" s="179" t="s">
        <v>772</v>
      </c>
      <c r="H297" s="179"/>
      <c r="I297" s="198">
        <v>32</v>
      </c>
      <c r="J297" s="249">
        <v>2</v>
      </c>
      <c r="K297" s="490"/>
    </row>
    <row r="298" spans="1:11" s="260" customFormat="1" ht="20.100000000000001" customHeight="1">
      <c r="A298" s="454">
        <v>294</v>
      </c>
      <c r="B298" s="187" t="s">
        <v>416</v>
      </c>
      <c r="C298" s="190" t="s">
        <v>3830</v>
      </c>
      <c r="D298" s="178" t="s">
        <v>3831</v>
      </c>
      <c r="E298" s="178" t="s">
        <v>3832</v>
      </c>
      <c r="F298" s="178"/>
      <c r="G298" s="178" t="s">
        <v>3539</v>
      </c>
      <c r="H298" s="178"/>
      <c r="I298" s="178"/>
      <c r="J298" s="504">
        <v>1</v>
      </c>
      <c r="K298" s="490"/>
    </row>
    <row r="299" spans="1:11" s="260" customFormat="1" ht="20.100000000000001" customHeight="1">
      <c r="A299" s="454">
        <v>295</v>
      </c>
      <c r="B299" s="187" t="s">
        <v>416</v>
      </c>
      <c r="C299" s="190" t="s">
        <v>3918</v>
      </c>
      <c r="D299" s="178" t="s">
        <v>3919</v>
      </c>
      <c r="E299" s="178"/>
      <c r="F299" s="178" t="s">
        <v>3817</v>
      </c>
      <c r="G299" s="178" t="s">
        <v>3539</v>
      </c>
      <c r="H299" s="178"/>
      <c r="I299" s="178"/>
      <c r="J299" s="504">
        <v>1</v>
      </c>
      <c r="K299" s="490"/>
    </row>
    <row r="300" spans="1:11" s="260" customFormat="1" ht="20.100000000000001" customHeight="1">
      <c r="A300" s="454">
        <v>296</v>
      </c>
      <c r="B300" s="187" t="s">
        <v>416</v>
      </c>
      <c r="C300" s="190" t="s">
        <v>4857</v>
      </c>
      <c r="D300" s="178" t="s">
        <v>4858</v>
      </c>
      <c r="E300" s="178" t="s">
        <v>4858</v>
      </c>
      <c r="F300" s="178" t="s">
        <v>4859</v>
      </c>
      <c r="G300" s="178" t="s">
        <v>1059</v>
      </c>
      <c r="H300" s="178"/>
      <c r="I300" s="190">
        <v>48</v>
      </c>
      <c r="J300" s="244">
        <v>2</v>
      </c>
      <c r="K300" s="490"/>
    </row>
    <row r="301" spans="1:11" s="260" customFormat="1" ht="20.100000000000001" customHeight="1">
      <c r="A301" s="454">
        <v>297</v>
      </c>
      <c r="B301" s="187" t="s">
        <v>1457</v>
      </c>
      <c r="C301" s="190" t="s">
        <v>3763</v>
      </c>
      <c r="D301" s="178" t="s">
        <v>3764</v>
      </c>
      <c r="E301" s="178" t="s">
        <v>3764</v>
      </c>
      <c r="F301" s="178" t="s">
        <v>3765</v>
      </c>
      <c r="G301" s="178" t="s">
        <v>3584</v>
      </c>
      <c r="H301" s="178"/>
      <c r="I301" s="178"/>
      <c r="J301" s="504">
        <v>1</v>
      </c>
      <c r="K301" s="490"/>
    </row>
    <row r="302" spans="1:11" s="260" customFormat="1" ht="20.100000000000001" customHeight="1">
      <c r="A302" s="454">
        <v>298</v>
      </c>
      <c r="B302" s="187" t="s">
        <v>1457</v>
      </c>
      <c r="C302" s="247" t="s">
        <v>1109</v>
      </c>
      <c r="D302" s="179" t="s">
        <v>1110</v>
      </c>
      <c r="E302" s="179" t="s">
        <v>1110</v>
      </c>
      <c r="F302" s="179" t="s">
        <v>1111</v>
      </c>
      <c r="G302" s="179" t="s">
        <v>1112</v>
      </c>
      <c r="H302" s="179"/>
      <c r="I302" s="186">
        <v>36</v>
      </c>
      <c r="J302" s="244">
        <v>2</v>
      </c>
      <c r="K302" s="490"/>
    </row>
    <row r="303" spans="1:11" s="260" customFormat="1" ht="20.100000000000001" customHeight="1">
      <c r="A303" s="454">
        <v>299</v>
      </c>
      <c r="B303" s="187" t="s">
        <v>1457</v>
      </c>
      <c r="C303" s="250" t="s">
        <v>1113</v>
      </c>
      <c r="D303" s="180" t="s">
        <v>1114</v>
      </c>
      <c r="E303" s="180" t="s">
        <v>1115</v>
      </c>
      <c r="F303" s="180" t="s">
        <v>1116</v>
      </c>
      <c r="G303" s="180" t="s">
        <v>1112</v>
      </c>
      <c r="H303" s="180"/>
      <c r="I303" s="250">
        <v>40</v>
      </c>
      <c r="J303" s="249">
        <v>2</v>
      </c>
      <c r="K303" s="490"/>
    </row>
    <row r="304" spans="1:11" s="260" customFormat="1" ht="20.100000000000001" customHeight="1">
      <c r="A304" s="454">
        <v>300</v>
      </c>
      <c r="B304" s="187" t="s">
        <v>1093</v>
      </c>
      <c r="C304" s="247" t="s">
        <v>3928</v>
      </c>
      <c r="D304" s="179" t="s">
        <v>3929</v>
      </c>
      <c r="E304" s="179"/>
      <c r="F304" s="179" t="s">
        <v>3930</v>
      </c>
      <c r="G304" s="179" t="s">
        <v>3539</v>
      </c>
      <c r="H304" s="179"/>
      <c r="I304" s="179"/>
      <c r="J304" s="178">
        <v>1</v>
      </c>
      <c r="K304" s="490"/>
    </row>
    <row r="305" spans="1:11" s="260" customFormat="1" ht="20.100000000000001" customHeight="1">
      <c r="A305" s="454">
        <v>301</v>
      </c>
      <c r="B305" s="187" t="s">
        <v>1093</v>
      </c>
      <c r="C305" s="257" t="s">
        <v>4288</v>
      </c>
      <c r="D305" s="184" t="s">
        <v>4115</v>
      </c>
      <c r="E305" s="184" t="s">
        <v>4289</v>
      </c>
      <c r="F305" s="184"/>
      <c r="G305" s="184" t="s">
        <v>4290</v>
      </c>
      <c r="H305" s="184"/>
      <c r="I305" s="184"/>
      <c r="J305" s="178">
        <v>1</v>
      </c>
      <c r="K305" s="490"/>
    </row>
    <row r="306" spans="1:11" s="260" customFormat="1" ht="20.100000000000001" customHeight="1">
      <c r="A306" s="454">
        <v>302</v>
      </c>
      <c r="B306" s="187" t="s">
        <v>1093</v>
      </c>
      <c r="C306" s="247" t="s">
        <v>4001</v>
      </c>
      <c r="D306" s="179" t="s">
        <v>4002</v>
      </c>
      <c r="E306" s="179"/>
      <c r="F306" s="179"/>
      <c r="G306" s="179" t="s">
        <v>4003</v>
      </c>
      <c r="H306" s="179"/>
      <c r="I306" s="179"/>
      <c r="J306" s="178">
        <v>1</v>
      </c>
      <c r="K306" s="490"/>
    </row>
    <row r="307" spans="1:11" s="260" customFormat="1" ht="20.100000000000001" customHeight="1">
      <c r="A307" s="454">
        <v>303</v>
      </c>
      <c r="B307" s="187" t="s">
        <v>1093</v>
      </c>
      <c r="C307" s="257" t="s">
        <v>4144</v>
      </c>
      <c r="D307" s="184" t="s">
        <v>4145</v>
      </c>
      <c r="E307" s="184" t="s">
        <v>4146</v>
      </c>
      <c r="F307" s="184" t="s">
        <v>4147</v>
      </c>
      <c r="G307" s="184" t="s">
        <v>4148</v>
      </c>
      <c r="H307" s="184"/>
      <c r="I307" s="184"/>
      <c r="J307" s="178">
        <v>1</v>
      </c>
      <c r="K307" s="490"/>
    </row>
    <row r="308" spans="1:11" s="260" customFormat="1" ht="20.100000000000001" customHeight="1">
      <c r="A308" s="454">
        <v>304</v>
      </c>
      <c r="B308" s="187" t="s">
        <v>1093</v>
      </c>
      <c r="C308" s="247" t="s">
        <v>4097</v>
      </c>
      <c r="D308" s="179" t="s">
        <v>4098</v>
      </c>
      <c r="E308" s="179"/>
      <c r="F308" s="179"/>
      <c r="G308" s="179" t="s">
        <v>3599</v>
      </c>
      <c r="H308" s="179"/>
      <c r="I308" s="179"/>
      <c r="J308" s="178">
        <v>1</v>
      </c>
      <c r="K308" s="490"/>
    </row>
    <row r="309" spans="1:11" s="260" customFormat="1" ht="20.100000000000001" customHeight="1">
      <c r="A309" s="454">
        <v>305</v>
      </c>
      <c r="B309" s="187" t="s">
        <v>1093</v>
      </c>
      <c r="C309" s="257" t="s">
        <v>4267</v>
      </c>
      <c r="D309" s="184" t="s">
        <v>3679</v>
      </c>
      <c r="E309" s="184" t="s">
        <v>3679</v>
      </c>
      <c r="F309" s="184"/>
      <c r="G309" s="184" t="s">
        <v>3540</v>
      </c>
      <c r="H309" s="184"/>
      <c r="I309" s="184"/>
      <c r="J309" s="178">
        <v>1</v>
      </c>
      <c r="K309" s="490"/>
    </row>
    <row r="310" spans="1:11" ht="20.100000000000001" customHeight="1">
      <c r="A310" s="454">
        <v>306</v>
      </c>
      <c r="B310" s="187" t="s">
        <v>1093</v>
      </c>
      <c r="C310" s="250" t="s">
        <v>4045</v>
      </c>
      <c r="D310" s="180" t="s">
        <v>4046</v>
      </c>
      <c r="E310" s="180" t="s">
        <v>3979</v>
      </c>
      <c r="F310" s="180" t="s">
        <v>3980</v>
      </c>
      <c r="G310" s="180" t="s">
        <v>3584</v>
      </c>
      <c r="H310" s="180"/>
      <c r="I310" s="180"/>
      <c r="J310" s="178">
        <v>1</v>
      </c>
      <c r="K310" s="490"/>
    </row>
    <row r="311" spans="1:11" ht="20.100000000000001" customHeight="1">
      <c r="A311" s="454">
        <v>307</v>
      </c>
      <c r="B311" s="187" t="s">
        <v>1093</v>
      </c>
      <c r="C311" s="257" t="s">
        <v>4180</v>
      </c>
      <c r="D311" s="184" t="s">
        <v>4181</v>
      </c>
      <c r="E311" s="184"/>
      <c r="F311" s="184"/>
      <c r="G311" s="184" t="s">
        <v>3698</v>
      </c>
      <c r="H311" s="184"/>
      <c r="I311" s="184"/>
      <c r="J311" s="178">
        <v>1</v>
      </c>
      <c r="K311" s="490"/>
    </row>
    <row r="312" spans="1:11" ht="20.100000000000001" customHeight="1">
      <c r="A312" s="454">
        <v>308</v>
      </c>
      <c r="B312" s="187" t="s">
        <v>1093</v>
      </c>
      <c r="C312" s="247" t="s">
        <v>3981</v>
      </c>
      <c r="D312" s="179" t="s">
        <v>3982</v>
      </c>
      <c r="E312" s="179" t="s">
        <v>3982</v>
      </c>
      <c r="F312" s="179" t="s">
        <v>3817</v>
      </c>
      <c r="G312" s="179" t="s">
        <v>3610</v>
      </c>
      <c r="H312" s="179"/>
      <c r="I312" s="179"/>
      <c r="J312" s="178">
        <v>1</v>
      </c>
      <c r="K312" s="490"/>
    </row>
    <row r="313" spans="1:11" ht="20.100000000000001" customHeight="1">
      <c r="A313" s="454">
        <v>309</v>
      </c>
      <c r="B313" s="187" t="s">
        <v>1093</v>
      </c>
      <c r="C313" s="257" t="s">
        <v>4252</v>
      </c>
      <c r="D313" s="184" t="s">
        <v>3582</v>
      </c>
      <c r="E313" s="184" t="s">
        <v>4192</v>
      </c>
      <c r="F313" s="184"/>
      <c r="G313" s="184" t="s">
        <v>3541</v>
      </c>
      <c r="H313" s="184"/>
      <c r="I313" s="184"/>
      <c r="J313" s="178">
        <v>1</v>
      </c>
      <c r="K313" s="490"/>
    </row>
    <row r="314" spans="1:11" ht="20.100000000000001" customHeight="1">
      <c r="A314" s="454">
        <v>310</v>
      </c>
      <c r="B314" s="187" t="s">
        <v>1093</v>
      </c>
      <c r="C314" s="257" t="s">
        <v>4211</v>
      </c>
      <c r="D314" s="184" t="s">
        <v>4212</v>
      </c>
      <c r="E314" s="184"/>
      <c r="F314" s="184" t="s">
        <v>4213</v>
      </c>
      <c r="G314" s="184" t="s">
        <v>3539</v>
      </c>
      <c r="H314" s="184"/>
      <c r="I314" s="184"/>
      <c r="J314" s="178">
        <v>1</v>
      </c>
      <c r="K314" s="490"/>
    </row>
    <row r="315" spans="1:11" ht="20.100000000000001" customHeight="1">
      <c r="A315" s="454">
        <v>311</v>
      </c>
      <c r="B315" s="187" t="s">
        <v>1093</v>
      </c>
      <c r="C315" s="190" t="s">
        <v>4009</v>
      </c>
      <c r="D315" s="178" t="s">
        <v>3675</v>
      </c>
      <c r="E315" s="178" t="s">
        <v>3675</v>
      </c>
      <c r="F315" s="178" t="s">
        <v>3949</v>
      </c>
      <c r="G315" s="178" t="s">
        <v>3540</v>
      </c>
      <c r="H315" s="178"/>
      <c r="I315" s="178"/>
      <c r="J315" s="178">
        <v>1</v>
      </c>
      <c r="K315" s="490"/>
    </row>
    <row r="316" spans="1:11" ht="20.100000000000001" customHeight="1">
      <c r="A316" s="454">
        <v>312</v>
      </c>
      <c r="B316" s="187" t="s">
        <v>1093</v>
      </c>
      <c r="C316" s="190" t="s">
        <v>4009</v>
      </c>
      <c r="D316" s="178" t="s">
        <v>4822</v>
      </c>
      <c r="E316" s="178" t="s">
        <v>4823</v>
      </c>
      <c r="F316" s="178" t="s">
        <v>4010</v>
      </c>
      <c r="G316" s="178" t="s">
        <v>4011</v>
      </c>
      <c r="H316" s="178"/>
      <c r="I316" s="178"/>
      <c r="J316" s="178">
        <v>1</v>
      </c>
      <c r="K316" s="490"/>
    </row>
    <row r="317" spans="1:11" ht="20.100000000000001" customHeight="1">
      <c r="A317" s="454">
        <v>313</v>
      </c>
      <c r="B317" s="187" t="s">
        <v>1093</v>
      </c>
      <c r="C317" s="257" t="s">
        <v>4249</v>
      </c>
      <c r="D317" s="184" t="s">
        <v>4250</v>
      </c>
      <c r="E317" s="184" t="s">
        <v>4250</v>
      </c>
      <c r="F317" s="184" t="s">
        <v>4251</v>
      </c>
      <c r="G317" s="184" t="s">
        <v>3786</v>
      </c>
      <c r="H317" s="184"/>
      <c r="I317" s="184"/>
      <c r="J317" s="178">
        <v>1</v>
      </c>
      <c r="K317" s="490"/>
    </row>
    <row r="318" spans="1:11" ht="20.100000000000001" customHeight="1">
      <c r="A318" s="454">
        <v>314</v>
      </c>
      <c r="B318" s="190" t="s">
        <v>1093</v>
      </c>
      <c r="C318" s="190" t="s">
        <v>1374</v>
      </c>
      <c r="D318" s="178" t="s">
        <v>1323</v>
      </c>
      <c r="E318" s="178" t="s">
        <v>1375</v>
      </c>
      <c r="F318" s="178"/>
      <c r="G318" s="178" t="s">
        <v>794</v>
      </c>
      <c r="H318" s="178"/>
      <c r="I318" s="190">
        <v>30</v>
      </c>
      <c r="J318" s="190">
        <v>2</v>
      </c>
      <c r="K318" s="490"/>
    </row>
    <row r="319" spans="1:11" ht="20.100000000000001" customHeight="1">
      <c r="A319" s="454">
        <v>315</v>
      </c>
      <c r="B319" s="187" t="s">
        <v>1093</v>
      </c>
      <c r="C319" s="247" t="s">
        <v>4090</v>
      </c>
      <c r="D319" s="179" t="s">
        <v>4091</v>
      </c>
      <c r="E319" s="179"/>
      <c r="F319" s="179"/>
      <c r="G319" s="179" t="s">
        <v>4058</v>
      </c>
      <c r="H319" s="179"/>
      <c r="I319" s="179"/>
      <c r="J319" s="178">
        <v>1</v>
      </c>
      <c r="K319" s="490"/>
    </row>
    <row r="320" spans="1:11" ht="20.100000000000001" customHeight="1">
      <c r="A320" s="454">
        <v>316</v>
      </c>
      <c r="B320" s="187" t="s">
        <v>1093</v>
      </c>
      <c r="C320" s="247" t="s">
        <v>4050</v>
      </c>
      <c r="D320" s="179" t="s">
        <v>4051</v>
      </c>
      <c r="E320" s="179" t="s">
        <v>4051</v>
      </c>
      <c r="F320" s="179" t="s">
        <v>5174</v>
      </c>
      <c r="G320" s="179" t="s">
        <v>3589</v>
      </c>
      <c r="H320" s="179"/>
      <c r="I320" s="179"/>
      <c r="J320" s="178">
        <v>1</v>
      </c>
      <c r="K320" s="490"/>
    </row>
    <row r="321" spans="1:11" ht="20.100000000000001" customHeight="1">
      <c r="A321" s="454">
        <v>317</v>
      </c>
      <c r="B321" s="187" t="s">
        <v>1093</v>
      </c>
      <c r="C321" s="190" t="s">
        <v>4092</v>
      </c>
      <c r="D321" s="178" t="s">
        <v>4093</v>
      </c>
      <c r="E321" s="178"/>
      <c r="F321" s="178" t="s">
        <v>4094</v>
      </c>
      <c r="G321" s="178" t="s">
        <v>3539</v>
      </c>
      <c r="H321" s="178"/>
      <c r="I321" s="178"/>
      <c r="J321" s="178">
        <v>1</v>
      </c>
      <c r="K321" s="490"/>
    </row>
    <row r="322" spans="1:11" ht="20.100000000000001" customHeight="1">
      <c r="A322" s="454">
        <v>318</v>
      </c>
      <c r="B322" s="187" t="s">
        <v>1093</v>
      </c>
      <c r="C322" s="247" t="s">
        <v>3997</v>
      </c>
      <c r="D322" s="179" t="s">
        <v>3998</v>
      </c>
      <c r="E322" s="179" t="s">
        <v>3979</v>
      </c>
      <c r="F322" s="179" t="s">
        <v>3999</v>
      </c>
      <c r="G322" s="179" t="s">
        <v>3584</v>
      </c>
      <c r="H322" s="179"/>
      <c r="I322" s="179"/>
      <c r="J322" s="178">
        <v>1</v>
      </c>
      <c r="K322" s="490"/>
    </row>
    <row r="323" spans="1:11" ht="20.100000000000001" customHeight="1">
      <c r="A323" s="454">
        <v>319</v>
      </c>
      <c r="B323" s="187" t="s">
        <v>1093</v>
      </c>
      <c r="C323" s="190" t="s">
        <v>4060</v>
      </c>
      <c r="D323" s="178" t="s">
        <v>4061</v>
      </c>
      <c r="E323" s="178" t="s">
        <v>4061</v>
      </c>
      <c r="F323" s="178" t="s">
        <v>4062</v>
      </c>
      <c r="G323" s="178" t="s">
        <v>3539</v>
      </c>
      <c r="H323" s="178"/>
      <c r="I323" s="178"/>
      <c r="J323" s="178">
        <v>1</v>
      </c>
      <c r="K323" s="490"/>
    </row>
    <row r="324" spans="1:11" ht="20.100000000000001" customHeight="1">
      <c r="A324" s="454">
        <v>320</v>
      </c>
      <c r="B324" s="187" t="s">
        <v>1093</v>
      </c>
      <c r="C324" s="190" t="s">
        <v>4827</v>
      </c>
      <c r="D324" s="178" t="s">
        <v>4828</v>
      </c>
      <c r="E324" s="178" t="s">
        <v>4829</v>
      </c>
      <c r="F324" s="178" t="s">
        <v>4830</v>
      </c>
      <c r="G324" s="178" t="s">
        <v>3742</v>
      </c>
      <c r="H324" s="178"/>
      <c r="I324" s="178"/>
      <c r="J324" s="178">
        <v>1</v>
      </c>
      <c r="K324" s="490"/>
    </row>
    <row r="325" spans="1:11" ht="20.100000000000001" customHeight="1">
      <c r="A325" s="454">
        <v>321</v>
      </c>
      <c r="B325" s="187" t="s">
        <v>1093</v>
      </c>
      <c r="C325" s="257" t="s">
        <v>4285</v>
      </c>
      <c r="D325" s="184" t="s">
        <v>4286</v>
      </c>
      <c r="E325" s="184" t="s">
        <v>4286</v>
      </c>
      <c r="F325" s="184" t="s">
        <v>4287</v>
      </c>
      <c r="G325" s="184" t="s">
        <v>3742</v>
      </c>
      <c r="H325" s="184"/>
      <c r="I325" s="184"/>
      <c r="J325" s="178">
        <v>1</v>
      </c>
      <c r="K325" s="490"/>
    </row>
    <row r="326" spans="1:11" ht="20.100000000000001" customHeight="1">
      <c r="A326" s="454">
        <v>322</v>
      </c>
      <c r="B326" s="187" t="s">
        <v>1093</v>
      </c>
      <c r="C326" s="257" t="s">
        <v>4193</v>
      </c>
      <c r="D326" s="184" t="s">
        <v>4194</v>
      </c>
      <c r="E326" s="184" t="s">
        <v>4195</v>
      </c>
      <c r="F326" s="184" t="s">
        <v>3813</v>
      </c>
      <c r="G326" s="184" t="s">
        <v>3539</v>
      </c>
      <c r="H326" s="184"/>
      <c r="I326" s="184"/>
      <c r="J326" s="178">
        <v>1</v>
      </c>
      <c r="K326" s="490"/>
    </row>
    <row r="327" spans="1:11" ht="20.100000000000001" customHeight="1">
      <c r="A327" s="454">
        <v>323</v>
      </c>
      <c r="B327" s="187" t="s">
        <v>1093</v>
      </c>
      <c r="C327" s="190" t="s">
        <v>1343</v>
      </c>
      <c r="D327" s="178" t="s">
        <v>1344</v>
      </c>
      <c r="E327" s="178" t="s">
        <v>1344</v>
      </c>
      <c r="F327" s="178" t="s">
        <v>1345</v>
      </c>
      <c r="G327" s="178" t="s">
        <v>768</v>
      </c>
      <c r="H327" s="178"/>
      <c r="I327" s="190">
        <v>22</v>
      </c>
      <c r="J327" s="186">
        <v>2</v>
      </c>
      <c r="K327" s="490"/>
    </row>
    <row r="328" spans="1:11" ht="20.100000000000001" customHeight="1">
      <c r="A328" s="454">
        <v>324</v>
      </c>
      <c r="B328" s="187" t="s">
        <v>1093</v>
      </c>
      <c r="C328" s="257" t="s">
        <v>4135</v>
      </c>
      <c r="D328" s="184" t="s">
        <v>4136</v>
      </c>
      <c r="E328" s="184"/>
      <c r="F328" s="184" t="s">
        <v>4137</v>
      </c>
      <c r="G328" s="184" t="s">
        <v>4138</v>
      </c>
      <c r="H328" s="184"/>
      <c r="I328" s="184"/>
      <c r="J328" s="178">
        <v>1</v>
      </c>
      <c r="K328" s="490"/>
    </row>
    <row r="329" spans="1:11" ht="20.100000000000001" customHeight="1">
      <c r="A329" s="454">
        <v>325</v>
      </c>
      <c r="B329" s="187" t="s">
        <v>1093</v>
      </c>
      <c r="C329" s="190" t="s">
        <v>4824</v>
      </c>
      <c r="D329" s="178" t="s">
        <v>4825</v>
      </c>
      <c r="E329" s="178" t="s">
        <v>4826</v>
      </c>
      <c r="F329" s="178" t="s">
        <v>3873</v>
      </c>
      <c r="G329" s="178" t="s">
        <v>3742</v>
      </c>
      <c r="H329" s="178"/>
      <c r="I329" s="178"/>
      <c r="J329" s="178">
        <v>1</v>
      </c>
      <c r="K329" s="490"/>
    </row>
    <row r="330" spans="1:11" ht="20.100000000000001" customHeight="1">
      <c r="A330" s="454">
        <v>326</v>
      </c>
      <c r="B330" s="187" t="s">
        <v>1093</v>
      </c>
      <c r="C330" s="189" t="s">
        <v>4132</v>
      </c>
      <c r="D330" s="180" t="s">
        <v>4133</v>
      </c>
      <c r="E330" s="180"/>
      <c r="F330" s="180" t="s">
        <v>4134</v>
      </c>
      <c r="G330" s="180" t="s">
        <v>3599</v>
      </c>
      <c r="H330" s="180"/>
      <c r="I330" s="180"/>
      <c r="J330" s="178">
        <v>1</v>
      </c>
      <c r="K330" s="490"/>
    </row>
    <row r="331" spans="1:11" ht="20.100000000000001" customHeight="1">
      <c r="A331" s="454">
        <v>327</v>
      </c>
      <c r="B331" s="187" t="s">
        <v>1093</v>
      </c>
      <c r="C331" s="190" t="s">
        <v>4068</v>
      </c>
      <c r="D331" s="178" t="s">
        <v>4069</v>
      </c>
      <c r="E331" s="178"/>
      <c r="F331" s="178"/>
      <c r="G331" s="178" t="s">
        <v>4070</v>
      </c>
      <c r="H331" s="178"/>
      <c r="I331" s="178"/>
      <c r="J331" s="178">
        <v>1</v>
      </c>
      <c r="K331" s="490"/>
    </row>
    <row r="332" spans="1:11" ht="20.100000000000001" customHeight="1">
      <c r="A332" s="454">
        <v>328</v>
      </c>
      <c r="B332" s="187" t="s">
        <v>1093</v>
      </c>
      <c r="C332" s="247" t="s">
        <v>4123</v>
      </c>
      <c r="D332" s="179" t="s">
        <v>4124</v>
      </c>
      <c r="E332" s="179" t="s">
        <v>4125</v>
      </c>
      <c r="F332" s="179" t="s">
        <v>4126</v>
      </c>
      <c r="G332" s="179" t="s">
        <v>3584</v>
      </c>
      <c r="H332" s="179"/>
      <c r="I332" s="179"/>
      <c r="J332" s="178">
        <v>1</v>
      </c>
      <c r="K332" s="490"/>
    </row>
    <row r="333" spans="1:11" ht="20.100000000000001" customHeight="1">
      <c r="A333" s="454">
        <v>329</v>
      </c>
      <c r="B333" s="187" t="s">
        <v>1093</v>
      </c>
      <c r="C333" s="190" t="s">
        <v>3987</v>
      </c>
      <c r="D333" s="178" t="s">
        <v>3988</v>
      </c>
      <c r="E333" s="178" t="s">
        <v>3988</v>
      </c>
      <c r="F333" s="178" t="s">
        <v>3989</v>
      </c>
      <c r="G333" s="178" t="s">
        <v>3957</v>
      </c>
      <c r="H333" s="178"/>
      <c r="I333" s="178"/>
      <c r="J333" s="178">
        <v>1</v>
      </c>
      <c r="K333" s="490"/>
    </row>
    <row r="334" spans="1:11" ht="20.100000000000001" customHeight="1">
      <c r="A334" s="454">
        <v>330</v>
      </c>
      <c r="B334" s="187" t="s">
        <v>1093</v>
      </c>
      <c r="C334" s="247" t="s">
        <v>1338</v>
      </c>
      <c r="D334" s="179" t="s">
        <v>1339</v>
      </c>
      <c r="E334" s="179" t="s">
        <v>1340</v>
      </c>
      <c r="F334" s="179"/>
      <c r="G334" s="179" t="s">
        <v>794</v>
      </c>
      <c r="H334" s="195"/>
      <c r="I334" s="186">
        <v>24</v>
      </c>
      <c r="J334" s="186">
        <v>2</v>
      </c>
      <c r="K334" s="490"/>
    </row>
    <row r="335" spans="1:11" ht="20.100000000000001" customHeight="1">
      <c r="A335" s="454">
        <v>331</v>
      </c>
      <c r="B335" s="187" t="s">
        <v>1093</v>
      </c>
      <c r="C335" s="257" t="s">
        <v>4214</v>
      </c>
      <c r="D335" s="184" t="s">
        <v>4215</v>
      </c>
      <c r="E335" s="184" t="s">
        <v>4215</v>
      </c>
      <c r="F335" s="184" t="s">
        <v>4137</v>
      </c>
      <c r="G335" s="184" t="s">
        <v>3879</v>
      </c>
      <c r="H335" s="184"/>
      <c r="I335" s="184"/>
      <c r="J335" s="178">
        <v>1</v>
      </c>
      <c r="K335" s="490"/>
    </row>
    <row r="336" spans="1:11" ht="20.100000000000001" customHeight="1">
      <c r="A336" s="454">
        <v>332</v>
      </c>
      <c r="B336" s="187" t="s">
        <v>1093</v>
      </c>
      <c r="C336" s="247" t="s">
        <v>3936</v>
      </c>
      <c r="D336" s="179" t="s">
        <v>3937</v>
      </c>
      <c r="E336" s="179"/>
      <c r="F336" s="179" t="s">
        <v>3938</v>
      </c>
      <c r="G336" s="179" t="s">
        <v>3939</v>
      </c>
      <c r="H336" s="179"/>
      <c r="I336" s="179"/>
      <c r="J336" s="178">
        <v>1</v>
      </c>
      <c r="K336" s="490"/>
    </row>
    <row r="337" spans="1:11" ht="20.100000000000001" customHeight="1">
      <c r="A337" s="454">
        <v>333</v>
      </c>
      <c r="B337" s="187" t="s">
        <v>1093</v>
      </c>
      <c r="C337" s="190" t="s">
        <v>3944</v>
      </c>
      <c r="D337" s="178" t="s">
        <v>3945</v>
      </c>
      <c r="E337" s="178"/>
      <c r="F337" s="178" t="s">
        <v>3890</v>
      </c>
      <c r="G337" s="178" t="s">
        <v>3671</v>
      </c>
      <c r="H337" s="178"/>
      <c r="I337" s="178"/>
      <c r="J337" s="178">
        <v>1</v>
      </c>
      <c r="K337" s="490"/>
    </row>
    <row r="338" spans="1:11" ht="20.100000000000001" customHeight="1">
      <c r="A338" s="454">
        <v>334</v>
      </c>
      <c r="B338" s="187" t="s">
        <v>1093</v>
      </c>
      <c r="C338" s="190" t="s">
        <v>3972</v>
      </c>
      <c r="D338" s="178" t="s">
        <v>3973</v>
      </c>
      <c r="E338" s="178" t="s">
        <v>3974</v>
      </c>
      <c r="F338" s="178" t="s">
        <v>3753</v>
      </c>
      <c r="G338" s="178" t="s">
        <v>3701</v>
      </c>
      <c r="H338" s="178"/>
      <c r="I338" s="178"/>
      <c r="J338" s="178">
        <v>1</v>
      </c>
      <c r="K338" s="490"/>
    </row>
    <row r="339" spans="1:11" ht="20.100000000000001" customHeight="1">
      <c r="A339" s="454">
        <v>335</v>
      </c>
      <c r="B339" s="187" t="s">
        <v>1093</v>
      </c>
      <c r="C339" s="247" t="s">
        <v>4063</v>
      </c>
      <c r="D339" s="178" t="s">
        <v>4064</v>
      </c>
      <c r="E339" s="178" t="s">
        <v>4065</v>
      </c>
      <c r="F339" s="178"/>
      <c r="G339" s="178" t="s">
        <v>3589</v>
      </c>
      <c r="H339" s="178"/>
      <c r="I339" s="178"/>
      <c r="J339" s="178">
        <v>1</v>
      </c>
      <c r="K339" s="490"/>
    </row>
    <row r="340" spans="1:11" ht="20.100000000000001" customHeight="1">
      <c r="A340" s="454">
        <v>336</v>
      </c>
      <c r="B340" s="187" t="s">
        <v>1093</v>
      </c>
      <c r="C340" s="257" t="s">
        <v>4253</v>
      </c>
      <c r="D340" s="184" t="s">
        <v>3700</v>
      </c>
      <c r="E340" s="184"/>
      <c r="F340" s="184"/>
      <c r="G340" s="184" t="s">
        <v>3599</v>
      </c>
      <c r="H340" s="184"/>
      <c r="I340" s="184"/>
      <c r="J340" s="178">
        <v>1</v>
      </c>
      <c r="K340" s="490"/>
    </row>
    <row r="341" spans="1:11" ht="20.100000000000001" customHeight="1">
      <c r="A341" s="454">
        <v>337</v>
      </c>
      <c r="B341" s="187" t="s">
        <v>1093</v>
      </c>
      <c r="C341" s="190" t="s">
        <v>4066</v>
      </c>
      <c r="D341" s="194" t="s">
        <v>3626</v>
      </c>
      <c r="E341" s="178" t="s">
        <v>4067</v>
      </c>
      <c r="F341" s="178"/>
      <c r="G341" s="178" t="s">
        <v>3628</v>
      </c>
      <c r="H341" s="178"/>
      <c r="I341" s="178"/>
      <c r="J341" s="178">
        <v>1</v>
      </c>
      <c r="K341" s="490"/>
    </row>
    <row r="342" spans="1:11" ht="20.100000000000001" customHeight="1">
      <c r="A342" s="454">
        <v>338</v>
      </c>
      <c r="B342" s="187" t="s">
        <v>1093</v>
      </c>
      <c r="C342" s="190" t="s">
        <v>4103</v>
      </c>
      <c r="D342" s="179" t="s">
        <v>4104</v>
      </c>
      <c r="E342" s="178" t="s">
        <v>4105</v>
      </c>
      <c r="F342" s="178" t="s">
        <v>4106</v>
      </c>
      <c r="G342" s="178" t="s">
        <v>3786</v>
      </c>
      <c r="H342" s="178"/>
      <c r="I342" s="178"/>
      <c r="J342" s="178">
        <v>1</v>
      </c>
      <c r="K342" s="490"/>
    </row>
    <row r="343" spans="1:11" ht="20.100000000000001" customHeight="1">
      <c r="A343" s="454">
        <v>339</v>
      </c>
      <c r="B343" s="187" t="s">
        <v>1093</v>
      </c>
      <c r="C343" s="190" t="s">
        <v>4103</v>
      </c>
      <c r="D343" s="178" t="s">
        <v>4831</v>
      </c>
      <c r="E343" s="178" t="s">
        <v>4831</v>
      </c>
      <c r="F343" s="178" t="s">
        <v>4808</v>
      </c>
      <c r="G343" s="178" t="s">
        <v>3742</v>
      </c>
      <c r="H343" s="178"/>
      <c r="I343" s="178"/>
      <c r="J343" s="178">
        <v>1</v>
      </c>
      <c r="K343" s="490"/>
    </row>
    <row r="344" spans="1:11" ht="20.100000000000001" customHeight="1">
      <c r="A344" s="454">
        <v>340</v>
      </c>
      <c r="B344" s="187" t="s">
        <v>1093</v>
      </c>
      <c r="C344" s="247" t="s">
        <v>4077</v>
      </c>
      <c r="D344" s="179" t="s">
        <v>4078</v>
      </c>
      <c r="E344" s="179"/>
      <c r="F344" s="179" t="s">
        <v>4079</v>
      </c>
      <c r="G344" s="179" t="s">
        <v>4080</v>
      </c>
      <c r="H344" s="179"/>
      <c r="I344" s="179"/>
      <c r="J344" s="178">
        <v>1</v>
      </c>
      <c r="K344" s="490"/>
    </row>
    <row r="345" spans="1:11" ht="20.100000000000001" customHeight="1">
      <c r="A345" s="454">
        <v>341</v>
      </c>
      <c r="B345" s="187" t="s">
        <v>1093</v>
      </c>
      <c r="C345" s="257" t="s">
        <v>4291</v>
      </c>
      <c r="D345" s="184" t="s">
        <v>4082</v>
      </c>
      <c r="E345" s="184" t="s">
        <v>4082</v>
      </c>
      <c r="F345" s="184" t="s">
        <v>4292</v>
      </c>
      <c r="G345" s="184" t="s">
        <v>3539</v>
      </c>
      <c r="H345" s="184"/>
      <c r="I345" s="184"/>
      <c r="J345" s="178">
        <v>1</v>
      </c>
      <c r="K345" s="490"/>
    </row>
    <row r="346" spans="1:11" ht="20.100000000000001" customHeight="1">
      <c r="A346" s="454">
        <v>342</v>
      </c>
      <c r="B346" s="187" t="s">
        <v>1093</v>
      </c>
      <c r="C346" s="257" t="s">
        <v>4291</v>
      </c>
      <c r="D346" s="184" t="s">
        <v>4841</v>
      </c>
      <c r="E346" s="184" t="s">
        <v>4842</v>
      </c>
      <c r="F346" s="184" t="s">
        <v>4843</v>
      </c>
      <c r="G346" s="184" t="s">
        <v>4844</v>
      </c>
      <c r="H346" s="184"/>
      <c r="I346" s="184"/>
      <c r="J346" s="178">
        <v>1</v>
      </c>
      <c r="K346" s="490"/>
    </row>
    <row r="347" spans="1:11" ht="20.100000000000001" customHeight="1">
      <c r="A347" s="454">
        <v>343</v>
      </c>
      <c r="B347" s="187" t="s">
        <v>1093</v>
      </c>
      <c r="C347" s="190" t="s">
        <v>828</v>
      </c>
      <c r="D347" s="178" t="s">
        <v>778</v>
      </c>
      <c r="E347" s="178" t="s">
        <v>778</v>
      </c>
      <c r="F347" s="178" t="s">
        <v>779</v>
      </c>
      <c r="G347" s="178" t="s">
        <v>768</v>
      </c>
      <c r="H347" s="178"/>
      <c r="I347" s="190">
        <v>31</v>
      </c>
      <c r="J347" s="190">
        <v>2</v>
      </c>
      <c r="K347" s="490"/>
    </row>
    <row r="348" spans="1:11" ht="20.100000000000001" customHeight="1">
      <c r="A348" s="454">
        <v>344</v>
      </c>
      <c r="B348" s="187" t="s">
        <v>1093</v>
      </c>
      <c r="C348" s="247" t="s">
        <v>4095</v>
      </c>
      <c r="D348" s="179" t="s">
        <v>4096</v>
      </c>
      <c r="E348" s="179" t="s">
        <v>4096</v>
      </c>
      <c r="F348" s="179" t="s">
        <v>3792</v>
      </c>
      <c r="G348" s="178" t="s">
        <v>3698</v>
      </c>
      <c r="H348" s="178"/>
      <c r="I348" s="178"/>
      <c r="J348" s="178">
        <v>1</v>
      </c>
      <c r="K348" s="490"/>
    </row>
    <row r="349" spans="1:11" ht="20.100000000000001" customHeight="1">
      <c r="A349" s="454">
        <v>345</v>
      </c>
      <c r="B349" s="187" t="s">
        <v>1093</v>
      </c>
      <c r="C349" s="257" t="s">
        <v>4166</v>
      </c>
      <c r="D349" s="184" t="s">
        <v>4167</v>
      </c>
      <c r="E349" s="184"/>
      <c r="F349" s="184" t="s">
        <v>4168</v>
      </c>
      <c r="G349" s="184" t="s">
        <v>4169</v>
      </c>
      <c r="H349" s="184"/>
      <c r="I349" s="184"/>
      <c r="J349" s="178">
        <v>1</v>
      </c>
      <c r="K349" s="490"/>
    </row>
    <row r="350" spans="1:11" ht="20.100000000000001" customHeight="1">
      <c r="A350" s="454">
        <v>346</v>
      </c>
      <c r="B350" s="187" t="s">
        <v>1093</v>
      </c>
      <c r="C350" s="257" t="s">
        <v>4166</v>
      </c>
      <c r="D350" s="184" t="s">
        <v>4167</v>
      </c>
      <c r="E350" s="184"/>
      <c r="F350" s="184" t="s">
        <v>4168</v>
      </c>
      <c r="G350" s="184" t="s">
        <v>4169</v>
      </c>
      <c r="H350" s="184"/>
      <c r="I350" s="184"/>
      <c r="J350" s="178">
        <v>1</v>
      </c>
      <c r="K350" s="490"/>
    </row>
    <row r="351" spans="1:11" ht="20.100000000000001" customHeight="1">
      <c r="A351" s="454">
        <v>347</v>
      </c>
      <c r="B351" s="187" t="s">
        <v>1093</v>
      </c>
      <c r="C351" s="455" t="s">
        <v>4109</v>
      </c>
      <c r="D351" s="179" t="s">
        <v>4110</v>
      </c>
      <c r="E351" s="179" t="s">
        <v>4111</v>
      </c>
      <c r="F351" s="179" t="s">
        <v>4112</v>
      </c>
      <c r="G351" s="179" t="s">
        <v>3539</v>
      </c>
      <c r="H351" s="179"/>
      <c r="I351" s="179"/>
      <c r="J351" s="178">
        <v>1</v>
      </c>
      <c r="K351" s="490"/>
    </row>
    <row r="352" spans="1:11" ht="20.100000000000001" customHeight="1">
      <c r="A352" s="454">
        <v>348</v>
      </c>
      <c r="B352" s="187" t="s">
        <v>1093</v>
      </c>
      <c r="C352" s="190" t="s">
        <v>3993</v>
      </c>
      <c r="D352" s="194" t="s">
        <v>3994</v>
      </c>
      <c r="E352" s="178" t="s">
        <v>3995</v>
      </c>
      <c r="F352" s="178" t="s">
        <v>3996</v>
      </c>
      <c r="G352" s="178" t="s">
        <v>3953</v>
      </c>
      <c r="H352" s="178"/>
      <c r="I352" s="178"/>
      <c r="J352" s="178">
        <v>1</v>
      </c>
      <c r="K352" s="490"/>
    </row>
    <row r="353" spans="1:11" ht="20.100000000000001" customHeight="1">
      <c r="A353" s="454">
        <v>349</v>
      </c>
      <c r="B353" s="187" t="s">
        <v>1093</v>
      </c>
      <c r="C353" s="257" t="s">
        <v>4182</v>
      </c>
      <c r="D353" s="184" t="s">
        <v>4183</v>
      </c>
      <c r="E353" s="184"/>
      <c r="F353" s="184"/>
      <c r="G353" s="184" t="s">
        <v>4184</v>
      </c>
      <c r="H353" s="184"/>
      <c r="I353" s="184"/>
      <c r="J353" s="178">
        <v>1</v>
      </c>
      <c r="K353" s="490"/>
    </row>
    <row r="354" spans="1:11" ht="20.100000000000001" customHeight="1">
      <c r="A354" s="454">
        <v>350</v>
      </c>
      <c r="B354" s="187" t="s">
        <v>1093</v>
      </c>
      <c r="C354" s="190" t="s">
        <v>4074</v>
      </c>
      <c r="D354" s="178" t="s">
        <v>4075</v>
      </c>
      <c r="E354" s="178"/>
      <c r="F354" s="178" t="s">
        <v>4076</v>
      </c>
      <c r="G354" s="178" t="s">
        <v>3539</v>
      </c>
      <c r="H354" s="178"/>
      <c r="I354" s="178"/>
      <c r="J354" s="178">
        <v>1</v>
      </c>
      <c r="K354" s="490"/>
    </row>
    <row r="355" spans="1:11" ht="20.100000000000001" customHeight="1">
      <c r="A355" s="454">
        <v>351</v>
      </c>
      <c r="B355" s="187" t="s">
        <v>1093</v>
      </c>
      <c r="C355" s="257" t="s">
        <v>4218</v>
      </c>
      <c r="D355" s="184" t="s">
        <v>4219</v>
      </c>
      <c r="E355" s="184" t="s">
        <v>4220</v>
      </c>
      <c r="F355" s="184"/>
      <c r="G355" s="184" t="s">
        <v>3797</v>
      </c>
      <c r="H355" s="184"/>
      <c r="I355" s="184"/>
      <c r="J355" s="178">
        <v>1</v>
      </c>
      <c r="K355" s="490"/>
    </row>
    <row r="356" spans="1:11" ht="20.100000000000001" customHeight="1">
      <c r="A356" s="454">
        <v>352</v>
      </c>
      <c r="B356" s="187" t="s">
        <v>1093</v>
      </c>
      <c r="C356" s="190" t="s">
        <v>3984</v>
      </c>
      <c r="D356" s="178" t="s">
        <v>3985</v>
      </c>
      <c r="E356" s="178"/>
      <c r="F356" s="178" t="s">
        <v>3986</v>
      </c>
      <c r="G356" s="178" t="s">
        <v>3698</v>
      </c>
      <c r="H356" s="178"/>
      <c r="I356" s="178"/>
      <c r="J356" s="178">
        <v>1</v>
      </c>
      <c r="K356" s="490"/>
    </row>
    <row r="357" spans="1:11" ht="20.100000000000001" customHeight="1">
      <c r="A357" s="454">
        <v>353</v>
      </c>
      <c r="B357" s="187" t="s">
        <v>1093</v>
      </c>
      <c r="C357" s="247" t="s">
        <v>4083</v>
      </c>
      <c r="D357" s="179" t="s">
        <v>3754</v>
      </c>
      <c r="E357" s="179" t="s">
        <v>3755</v>
      </c>
      <c r="F357" s="179" t="s">
        <v>3756</v>
      </c>
      <c r="G357" s="179" t="s">
        <v>3541</v>
      </c>
      <c r="H357" s="179"/>
      <c r="I357" s="179"/>
      <c r="J357" s="178">
        <v>1</v>
      </c>
      <c r="K357" s="490"/>
    </row>
    <row r="358" spans="1:11" ht="20.100000000000001" customHeight="1">
      <c r="A358" s="454">
        <v>354</v>
      </c>
      <c r="B358" s="187" t="s">
        <v>1093</v>
      </c>
      <c r="C358" s="247" t="s">
        <v>4024</v>
      </c>
      <c r="D358" s="179" t="s">
        <v>3962</v>
      </c>
      <c r="E358" s="179"/>
      <c r="F358" s="179" t="s">
        <v>3728</v>
      </c>
      <c r="G358" s="179" t="s">
        <v>3540</v>
      </c>
      <c r="H358" s="179"/>
      <c r="I358" s="179"/>
      <c r="J358" s="178">
        <v>1</v>
      </c>
      <c r="K358" s="490"/>
    </row>
    <row r="359" spans="1:11" ht="20.100000000000001" customHeight="1">
      <c r="A359" s="454">
        <v>355</v>
      </c>
      <c r="B359" s="187" t="s">
        <v>1093</v>
      </c>
      <c r="C359" s="247" t="s">
        <v>3961</v>
      </c>
      <c r="D359" s="179" t="s">
        <v>3962</v>
      </c>
      <c r="E359" s="179" t="s">
        <v>3962</v>
      </c>
      <c r="F359" s="179" t="s">
        <v>3728</v>
      </c>
      <c r="G359" s="179" t="s">
        <v>3540</v>
      </c>
      <c r="H359" s="179"/>
      <c r="I359" s="179"/>
      <c r="J359" s="178">
        <v>1</v>
      </c>
      <c r="K359" s="490"/>
    </row>
    <row r="360" spans="1:11" ht="20.100000000000001" customHeight="1">
      <c r="A360" s="454">
        <v>356</v>
      </c>
      <c r="B360" s="187" t="s">
        <v>1093</v>
      </c>
      <c r="C360" s="247" t="s">
        <v>4099</v>
      </c>
      <c r="D360" s="179" t="s">
        <v>4100</v>
      </c>
      <c r="E360" s="179" t="s">
        <v>4101</v>
      </c>
      <c r="F360" s="179"/>
      <c r="G360" s="179" t="s">
        <v>4102</v>
      </c>
      <c r="H360" s="179"/>
      <c r="I360" s="179"/>
      <c r="J360" s="178">
        <v>1</v>
      </c>
      <c r="K360" s="490"/>
    </row>
    <row r="361" spans="1:11" ht="20.100000000000001" customHeight="1">
      <c r="A361" s="454">
        <v>357</v>
      </c>
      <c r="B361" s="187" t="s">
        <v>1093</v>
      </c>
      <c r="C361" s="190" t="s">
        <v>1357</v>
      </c>
      <c r="D361" s="178" t="s">
        <v>1356</v>
      </c>
      <c r="E361" s="178" t="s">
        <v>1066</v>
      </c>
      <c r="F361" s="178" t="s">
        <v>788</v>
      </c>
      <c r="G361" s="178" t="s">
        <v>772</v>
      </c>
      <c r="H361" s="178"/>
      <c r="I361" s="190">
        <v>32</v>
      </c>
      <c r="J361" s="190">
        <v>2</v>
      </c>
      <c r="K361" s="490"/>
    </row>
    <row r="362" spans="1:11" ht="20.100000000000001" customHeight="1">
      <c r="A362" s="454">
        <v>358</v>
      </c>
      <c r="B362" s="187" t="s">
        <v>1093</v>
      </c>
      <c r="C362" s="257" t="s">
        <v>4229</v>
      </c>
      <c r="D362" s="184" t="s">
        <v>4230</v>
      </c>
      <c r="E362" s="184"/>
      <c r="F362" s="184"/>
      <c r="G362" s="184" t="s">
        <v>4231</v>
      </c>
      <c r="H362" s="184"/>
      <c r="I362" s="184"/>
      <c r="J362" s="178">
        <v>1</v>
      </c>
      <c r="K362" s="490"/>
    </row>
    <row r="363" spans="1:11" ht="20.100000000000001" customHeight="1">
      <c r="A363" s="454">
        <v>359</v>
      </c>
      <c r="B363" s="187" t="s">
        <v>1093</v>
      </c>
      <c r="C363" s="248" t="s">
        <v>4071</v>
      </c>
      <c r="D363" s="176" t="s">
        <v>3676</v>
      </c>
      <c r="E363" s="176" t="s">
        <v>4072</v>
      </c>
      <c r="F363" s="176"/>
      <c r="G363" s="176" t="s">
        <v>4073</v>
      </c>
      <c r="H363" s="176"/>
      <c r="I363" s="176"/>
      <c r="J363" s="178">
        <v>1</v>
      </c>
      <c r="K363" s="490"/>
    </row>
    <row r="364" spans="1:11" ht="20.100000000000001" customHeight="1">
      <c r="A364" s="454">
        <v>360</v>
      </c>
      <c r="B364" s="187" t="s">
        <v>1093</v>
      </c>
      <c r="C364" s="190" t="s">
        <v>4014</v>
      </c>
      <c r="D364" s="178" t="s">
        <v>3976</v>
      </c>
      <c r="E364" s="178"/>
      <c r="F364" s="178" t="s">
        <v>4015</v>
      </c>
      <c r="G364" s="178" t="s">
        <v>3725</v>
      </c>
      <c r="H364" s="178"/>
      <c r="I364" s="178"/>
      <c r="J364" s="178">
        <v>1</v>
      </c>
      <c r="K364" s="490"/>
    </row>
    <row r="365" spans="1:11" ht="20.100000000000001" customHeight="1">
      <c r="A365" s="454">
        <v>361</v>
      </c>
      <c r="B365" s="187" t="s">
        <v>1093</v>
      </c>
      <c r="C365" s="190" t="s">
        <v>4821</v>
      </c>
      <c r="D365" s="178" t="s">
        <v>4000</v>
      </c>
      <c r="E365" s="178"/>
      <c r="F365" s="178"/>
      <c r="G365" s="178" t="s">
        <v>3541</v>
      </c>
      <c r="H365" s="178"/>
      <c r="I365" s="178"/>
      <c r="J365" s="178">
        <v>1</v>
      </c>
      <c r="K365" s="490"/>
    </row>
    <row r="366" spans="1:11" ht="20.100000000000001" customHeight="1">
      <c r="A366" s="454">
        <v>362</v>
      </c>
      <c r="B366" s="187" t="s">
        <v>1093</v>
      </c>
      <c r="C366" s="257" t="s">
        <v>4275</v>
      </c>
      <c r="D366" s="184" t="s">
        <v>4276</v>
      </c>
      <c r="E366" s="184" t="s">
        <v>4276</v>
      </c>
      <c r="F366" s="184" t="s">
        <v>4277</v>
      </c>
      <c r="G366" s="184" t="s">
        <v>3698</v>
      </c>
      <c r="H366" s="184"/>
      <c r="I366" s="184"/>
      <c r="J366" s="178">
        <v>1</v>
      </c>
      <c r="K366" s="490"/>
    </row>
    <row r="367" spans="1:11" ht="20.100000000000001" customHeight="1">
      <c r="A367" s="454">
        <v>363</v>
      </c>
      <c r="B367" s="187" t="s">
        <v>1093</v>
      </c>
      <c r="C367" s="190" t="s">
        <v>4021</v>
      </c>
      <c r="D367" s="178" t="s">
        <v>4022</v>
      </c>
      <c r="E367" s="178"/>
      <c r="F367" s="178" t="s">
        <v>4023</v>
      </c>
      <c r="G367" s="178" t="s">
        <v>3584</v>
      </c>
      <c r="H367" s="178"/>
      <c r="I367" s="178"/>
      <c r="J367" s="178">
        <v>1</v>
      </c>
      <c r="K367" s="490"/>
    </row>
    <row r="368" spans="1:11" ht="20.100000000000001" customHeight="1">
      <c r="A368" s="454">
        <v>364</v>
      </c>
      <c r="B368" s="187" t="s">
        <v>1093</v>
      </c>
      <c r="C368" s="257" t="s">
        <v>4149</v>
      </c>
      <c r="D368" s="184" t="s">
        <v>4150</v>
      </c>
      <c r="E368" s="184"/>
      <c r="F368" s="184"/>
      <c r="G368" s="184" t="s">
        <v>3698</v>
      </c>
      <c r="H368" s="184"/>
      <c r="I368" s="184"/>
      <c r="J368" s="178">
        <v>1</v>
      </c>
      <c r="K368" s="490"/>
    </row>
    <row r="369" spans="1:11" ht="20.100000000000001" customHeight="1">
      <c r="A369" s="454">
        <v>365</v>
      </c>
      <c r="B369" s="187" t="s">
        <v>1093</v>
      </c>
      <c r="C369" s="257" t="s">
        <v>4149</v>
      </c>
      <c r="D369" s="184" t="s">
        <v>4832</v>
      </c>
      <c r="E369" s="184"/>
      <c r="F369" s="184"/>
      <c r="G369" s="184" t="s">
        <v>4833</v>
      </c>
      <c r="H369" s="184"/>
      <c r="I369" s="184"/>
      <c r="J369" s="178">
        <v>1</v>
      </c>
      <c r="K369" s="490"/>
    </row>
    <row r="370" spans="1:11" ht="20.100000000000001" customHeight="1">
      <c r="A370" s="454">
        <v>366</v>
      </c>
      <c r="B370" s="187" t="s">
        <v>1093</v>
      </c>
      <c r="C370" s="190" t="s">
        <v>4127</v>
      </c>
      <c r="D370" s="178" t="s">
        <v>3727</v>
      </c>
      <c r="E370" s="178"/>
      <c r="F370" s="178" t="s">
        <v>4128</v>
      </c>
      <c r="G370" s="178" t="s">
        <v>3698</v>
      </c>
      <c r="H370" s="178"/>
      <c r="I370" s="178"/>
      <c r="J370" s="178">
        <v>1</v>
      </c>
      <c r="K370" s="490"/>
    </row>
    <row r="371" spans="1:11" ht="20.100000000000001" customHeight="1">
      <c r="A371" s="454">
        <v>367</v>
      </c>
      <c r="B371" s="187" t="s">
        <v>1093</v>
      </c>
      <c r="C371" s="190" t="s">
        <v>4056</v>
      </c>
      <c r="D371" s="178" t="s">
        <v>3727</v>
      </c>
      <c r="E371" s="178"/>
      <c r="F371" s="178" t="s">
        <v>4057</v>
      </c>
      <c r="G371" s="178" t="s">
        <v>4058</v>
      </c>
      <c r="H371" s="178"/>
      <c r="I371" s="178"/>
      <c r="J371" s="178">
        <v>1</v>
      </c>
      <c r="K371" s="490"/>
    </row>
    <row r="372" spans="1:11" ht="20.100000000000001" customHeight="1">
      <c r="A372" s="454">
        <v>368</v>
      </c>
      <c r="B372" s="187" t="s">
        <v>1093</v>
      </c>
      <c r="C372" s="257" t="s">
        <v>4268</v>
      </c>
      <c r="D372" s="184" t="s">
        <v>4269</v>
      </c>
      <c r="E372" s="184" t="s">
        <v>4270</v>
      </c>
      <c r="F372" s="184"/>
      <c r="G372" s="184" t="s">
        <v>4271</v>
      </c>
      <c r="H372" s="184"/>
      <c r="I372" s="184"/>
      <c r="J372" s="178">
        <v>1</v>
      </c>
      <c r="K372" s="490"/>
    </row>
    <row r="373" spans="1:11" ht="20.100000000000001" customHeight="1">
      <c r="A373" s="454">
        <v>369</v>
      </c>
      <c r="B373" s="187" t="s">
        <v>1093</v>
      </c>
      <c r="C373" s="247" t="s">
        <v>1358</v>
      </c>
      <c r="D373" s="179" t="s">
        <v>1359</v>
      </c>
      <c r="E373" s="179" t="s">
        <v>1359</v>
      </c>
      <c r="F373" s="179" t="s">
        <v>1360</v>
      </c>
      <c r="G373" s="179" t="s">
        <v>772</v>
      </c>
      <c r="H373" s="179"/>
      <c r="I373" s="186">
        <v>32</v>
      </c>
      <c r="J373" s="186">
        <v>2</v>
      </c>
      <c r="K373" s="490"/>
    </row>
    <row r="374" spans="1:11" ht="20.100000000000001" customHeight="1">
      <c r="A374" s="454">
        <v>370</v>
      </c>
      <c r="B374" s="187" t="s">
        <v>1093</v>
      </c>
      <c r="C374" s="190" t="s">
        <v>1346</v>
      </c>
      <c r="D374" s="178" t="s">
        <v>1347</v>
      </c>
      <c r="E374" s="178" t="s">
        <v>782</v>
      </c>
      <c r="F374" s="178"/>
      <c r="G374" s="178" t="s">
        <v>768</v>
      </c>
      <c r="H374" s="178"/>
      <c r="I374" s="245">
        <v>20</v>
      </c>
      <c r="J374" s="245">
        <v>2</v>
      </c>
      <c r="K374" s="490"/>
    </row>
    <row r="375" spans="1:11" ht="20.100000000000001" customHeight="1">
      <c r="A375" s="454">
        <v>371</v>
      </c>
      <c r="B375" s="187" t="s">
        <v>1093</v>
      </c>
      <c r="C375" s="257" t="s">
        <v>4257</v>
      </c>
      <c r="D375" s="184" t="s">
        <v>4258</v>
      </c>
      <c r="E375" s="184" t="s">
        <v>4008</v>
      </c>
      <c r="F375" s="184" t="s">
        <v>4008</v>
      </c>
      <c r="G375" s="184" t="s">
        <v>4058</v>
      </c>
      <c r="H375" s="184"/>
      <c r="I375" s="184"/>
      <c r="J375" s="178">
        <v>1</v>
      </c>
      <c r="K375" s="490"/>
    </row>
    <row r="376" spans="1:11" ht="20.100000000000001" customHeight="1">
      <c r="A376" s="454">
        <v>372</v>
      </c>
      <c r="B376" s="187" t="s">
        <v>1093</v>
      </c>
      <c r="C376" s="257" t="s">
        <v>4254</v>
      </c>
      <c r="D376" s="184" t="s">
        <v>3976</v>
      </c>
      <c r="E376" s="184"/>
      <c r="F376" s="184" t="s">
        <v>3977</v>
      </c>
      <c r="G376" s="184" t="s">
        <v>3584</v>
      </c>
      <c r="H376" s="184"/>
      <c r="I376" s="184"/>
      <c r="J376" s="178">
        <v>1</v>
      </c>
      <c r="K376" s="490"/>
    </row>
    <row r="377" spans="1:11" ht="20.100000000000001" customHeight="1">
      <c r="A377" s="454">
        <v>373</v>
      </c>
      <c r="B377" s="187" t="s">
        <v>1093</v>
      </c>
      <c r="C377" s="257" t="s">
        <v>4255</v>
      </c>
      <c r="D377" s="184" t="s">
        <v>4256</v>
      </c>
      <c r="E377" s="184"/>
      <c r="F377" s="184"/>
      <c r="G377" s="184" t="s">
        <v>3599</v>
      </c>
      <c r="H377" s="184"/>
      <c r="I377" s="184"/>
      <c r="J377" s="178">
        <v>1</v>
      </c>
      <c r="K377" s="490"/>
    </row>
    <row r="378" spans="1:11" ht="20.100000000000001" customHeight="1">
      <c r="A378" s="454">
        <v>374</v>
      </c>
      <c r="B378" s="187" t="s">
        <v>1093</v>
      </c>
      <c r="C378" s="190" t="s">
        <v>4034</v>
      </c>
      <c r="D378" s="178" t="s">
        <v>4035</v>
      </c>
      <c r="E378" s="178"/>
      <c r="F378" s="178" t="s">
        <v>4036</v>
      </c>
      <c r="G378" s="178" t="s">
        <v>4037</v>
      </c>
      <c r="H378" s="178"/>
      <c r="I378" s="178"/>
      <c r="J378" s="178">
        <v>1</v>
      </c>
      <c r="K378" s="490"/>
    </row>
    <row r="379" spans="1:11" ht="20.100000000000001" customHeight="1">
      <c r="A379" s="454">
        <v>375</v>
      </c>
      <c r="B379" s="187" t="s">
        <v>1093</v>
      </c>
      <c r="C379" s="257" t="s">
        <v>4247</v>
      </c>
      <c r="D379" s="184" t="s">
        <v>4248</v>
      </c>
      <c r="E379" s="184"/>
      <c r="F379" s="184"/>
      <c r="G379" s="184" t="s">
        <v>3589</v>
      </c>
      <c r="H379" s="184"/>
      <c r="I379" s="184"/>
      <c r="J379" s="178">
        <v>1</v>
      </c>
      <c r="K379" s="490"/>
    </row>
    <row r="380" spans="1:11" ht="20.100000000000001" customHeight="1">
      <c r="A380" s="454">
        <v>376</v>
      </c>
      <c r="B380" s="187" t="s">
        <v>1093</v>
      </c>
      <c r="C380" s="257" t="s">
        <v>4272</v>
      </c>
      <c r="D380" s="184" t="s">
        <v>4260</v>
      </c>
      <c r="E380" s="184"/>
      <c r="F380" s="184"/>
      <c r="G380" s="184" t="s">
        <v>3589</v>
      </c>
      <c r="H380" s="184"/>
      <c r="I380" s="184"/>
      <c r="J380" s="178">
        <v>1</v>
      </c>
      <c r="K380" s="490"/>
    </row>
    <row r="381" spans="1:11" ht="20.100000000000001" customHeight="1">
      <c r="A381" s="454">
        <v>377</v>
      </c>
      <c r="B381" s="187" t="s">
        <v>1093</v>
      </c>
      <c r="C381" s="257" t="s">
        <v>3548</v>
      </c>
      <c r="D381" s="184" t="s">
        <v>4198</v>
      </c>
      <c r="E381" s="184"/>
      <c r="F381" s="184"/>
      <c r="G381" s="184" t="s">
        <v>3539</v>
      </c>
      <c r="H381" s="184"/>
      <c r="I381" s="184"/>
      <c r="J381" s="178">
        <v>1</v>
      </c>
      <c r="K381" s="490"/>
    </row>
    <row r="382" spans="1:11" ht="20.100000000000001" customHeight="1">
      <c r="A382" s="454">
        <v>378</v>
      </c>
      <c r="B382" s="187" t="s">
        <v>1093</v>
      </c>
      <c r="C382" s="247" t="s">
        <v>1367</v>
      </c>
      <c r="D382" s="179" t="s">
        <v>1368</v>
      </c>
      <c r="E382" s="179" t="s">
        <v>1369</v>
      </c>
      <c r="F382" s="179" t="s">
        <v>793</v>
      </c>
      <c r="G382" s="179" t="s">
        <v>794</v>
      </c>
      <c r="H382" s="179"/>
      <c r="I382" s="186">
        <v>36</v>
      </c>
      <c r="J382" s="190">
        <v>2</v>
      </c>
      <c r="K382" s="490"/>
    </row>
    <row r="383" spans="1:11" ht="20.100000000000001" customHeight="1">
      <c r="A383" s="454">
        <v>379</v>
      </c>
      <c r="B383" s="187" t="s">
        <v>1093</v>
      </c>
      <c r="C383" s="247" t="s">
        <v>4016</v>
      </c>
      <c r="D383" s="179" t="s">
        <v>4017</v>
      </c>
      <c r="E383" s="179"/>
      <c r="F383" s="179" t="s">
        <v>4018</v>
      </c>
      <c r="G383" s="179" t="s">
        <v>4011</v>
      </c>
      <c r="H383" s="179"/>
      <c r="I383" s="179"/>
      <c r="J383" s="178">
        <v>1</v>
      </c>
      <c r="K383" s="490"/>
    </row>
    <row r="384" spans="1:11" ht="20.100000000000001" customHeight="1">
      <c r="A384" s="454">
        <v>380</v>
      </c>
      <c r="B384" s="187" t="s">
        <v>1093</v>
      </c>
      <c r="C384" s="257" t="s">
        <v>4160</v>
      </c>
      <c r="D384" s="184" t="s">
        <v>4161</v>
      </c>
      <c r="E384" s="184"/>
      <c r="F384" s="184"/>
      <c r="G384" s="184" t="s">
        <v>3613</v>
      </c>
      <c r="H384" s="184"/>
      <c r="I384" s="184"/>
      <c r="J384" s="178">
        <v>1</v>
      </c>
      <c r="K384" s="490"/>
    </row>
    <row r="385" spans="1:11" ht="20.100000000000001" customHeight="1">
      <c r="A385" s="454">
        <v>381</v>
      </c>
      <c r="B385" s="187" t="s">
        <v>1093</v>
      </c>
      <c r="C385" s="257" t="s">
        <v>4261</v>
      </c>
      <c r="D385" s="184" t="s">
        <v>4262</v>
      </c>
      <c r="E385" s="184" t="s">
        <v>4263</v>
      </c>
      <c r="F385" s="184"/>
      <c r="G385" s="184" t="s">
        <v>4143</v>
      </c>
      <c r="H385" s="184"/>
      <c r="I385" s="184"/>
      <c r="J385" s="178">
        <v>1</v>
      </c>
      <c r="K385" s="490"/>
    </row>
    <row r="386" spans="1:11" ht="20.100000000000001" customHeight="1">
      <c r="A386" s="454">
        <v>382</v>
      </c>
      <c r="B386" s="187" t="s">
        <v>1093</v>
      </c>
      <c r="C386" s="190" t="s">
        <v>1355</v>
      </c>
      <c r="D386" s="178" t="s">
        <v>1356</v>
      </c>
      <c r="E386" s="178" t="s">
        <v>1066</v>
      </c>
      <c r="F386" s="178" t="s">
        <v>788</v>
      </c>
      <c r="G386" s="178" t="s">
        <v>772</v>
      </c>
      <c r="H386" s="178"/>
      <c r="I386" s="190">
        <v>32</v>
      </c>
      <c r="J386" s="245">
        <v>2</v>
      </c>
      <c r="K386" s="490"/>
    </row>
    <row r="387" spans="1:11" ht="20.100000000000001" customHeight="1">
      <c r="A387" s="454">
        <v>383</v>
      </c>
      <c r="B387" s="187" t="s">
        <v>1093</v>
      </c>
      <c r="C387" s="257" t="s">
        <v>4259</v>
      </c>
      <c r="D387" s="184" t="s">
        <v>4260</v>
      </c>
      <c r="E387" s="184" t="s">
        <v>4260</v>
      </c>
      <c r="F387" s="184"/>
      <c r="G387" s="184" t="s">
        <v>3539</v>
      </c>
      <c r="H387" s="184"/>
      <c r="I387" s="184"/>
      <c r="J387" s="178">
        <v>1</v>
      </c>
      <c r="K387" s="490"/>
    </row>
    <row r="388" spans="1:11" ht="20.100000000000001" customHeight="1">
      <c r="A388" s="454">
        <v>384</v>
      </c>
      <c r="B388" s="187" t="s">
        <v>1093</v>
      </c>
      <c r="C388" s="190" t="s">
        <v>1370</v>
      </c>
      <c r="D388" s="178" t="s">
        <v>785</v>
      </c>
      <c r="E388" s="178" t="s">
        <v>1371</v>
      </c>
      <c r="F388" s="178"/>
      <c r="G388" s="178" t="s">
        <v>794</v>
      </c>
      <c r="H388" s="178"/>
      <c r="I388" s="190">
        <v>40</v>
      </c>
      <c r="J388" s="186">
        <v>2</v>
      </c>
      <c r="K388" s="490"/>
    </row>
    <row r="389" spans="1:11" ht="20.100000000000001" customHeight="1">
      <c r="A389" s="454">
        <v>385</v>
      </c>
      <c r="B389" s="187" t="s">
        <v>1093</v>
      </c>
      <c r="C389" s="190" t="s">
        <v>4025</v>
      </c>
      <c r="D389" s="178" t="s">
        <v>4026</v>
      </c>
      <c r="E389" s="178" t="s">
        <v>4026</v>
      </c>
      <c r="F389" s="178" t="s">
        <v>4027</v>
      </c>
      <c r="G389" s="178" t="s">
        <v>4028</v>
      </c>
      <c r="H389" s="178"/>
      <c r="I389" s="178"/>
      <c r="J389" s="178">
        <v>1</v>
      </c>
      <c r="K389" s="490"/>
    </row>
    <row r="390" spans="1:11" ht="20.100000000000001" customHeight="1">
      <c r="A390" s="454">
        <v>386</v>
      </c>
      <c r="B390" s="187" t="s">
        <v>1093</v>
      </c>
      <c r="C390" s="190" t="s">
        <v>3589</v>
      </c>
      <c r="D390" s="178" t="s">
        <v>3764</v>
      </c>
      <c r="E390" s="178"/>
      <c r="F390" s="178" t="s">
        <v>4059</v>
      </c>
      <c r="G390" s="178" t="s">
        <v>3584</v>
      </c>
      <c r="H390" s="178"/>
      <c r="I390" s="178"/>
      <c r="J390" s="178">
        <v>1</v>
      </c>
      <c r="K390" s="490"/>
    </row>
    <row r="391" spans="1:11" ht="20.100000000000001" customHeight="1">
      <c r="A391" s="454">
        <v>387</v>
      </c>
      <c r="B391" s="187" t="s">
        <v>1093</v>
      </c>
      <c r="C391" s="190" t="s">
        <v>4047</v>
      </c>
      <c r="D391" s="178" t="s">
        <v>3976</v>
      </c>
      <c r="E391" s="178"/>
      <c r="F391" s="178" t="s">
        <v>3949</v>
      </c>
      <c r="G391" s="178" t="s">
        <v>3584</v>
      </c>
      <c r="H391" s="178"/>
      <c r="I391" s="178"/>
      <c r="J391" s="178">
        <v>1</v>
      </c>
      <c r="K391" s="490"/>
    </row>
    <row r="392" spans="1:11" ht="20.100000000000001" customHeight="1">
      <c r="A392" s="454">
        <v>388</v>
      </c>
      <c r="B392" s="187" t="s">
        <v>1093</v>
      </c>
      <c r="C392" s="257" t="s">
        <v>4170</v>
      </c>
      <c r="D392" s="184" t="s">
        <v>4171</v>
      </c>
      <c r="E392" s="184"/>
      <c r="F392" s="184"/>
      <c r="G392" s="184" t="s">
        <v>4172</v>
      </c>
      <c r="H392" s="184"/>
      <c r="I392" s="184"/>
      <c r="J392" s="178">
        <v>1</v>
      </c>
      <c r="K392" s="490"/>
    </row>
    <row r="393" spans="1:11" ht="20.100000000000001" customHeight="1">
      <c r="A393" s="454">
        <v>389</v>
      </c>
      <c r="B393" s="187" t="s">
        <v>1093</v>
      </c>
      <c r="C393" s="190" t="s">
        <v>1348</v>
      </c>
      <c r="D393" s="178" t="s">
        <v>856</v>
      </c>
      <c r="E393" s="178" t="s">
        <v>856</v>
      </c>
      <c r="F393" s="178"/>
      <c r="G393" s="178" t="s">
        <v>768</v>
      </c>
      <c r="H393" s="178"/>
      <c r="I393" s="245">
        <v>51</v>
      </c>
      <c r="J393" s="190">
        <v>2</v>
      </c>
      <c r="K393" s="490"/>
    </row>
    <row r="394" spans="1:11" ht="20.100000000000001" customHeight="1">
      <c r="A394" s="454">
        <v>390</v>
      </c>
      <c r="B394" s="187" t="s">
        <v>1093</v>
      </c>
      <c r="C394" s="257" t="s">
        <v>4237</v>
      </c>
      <c r="D394" s="184" t="s">
        <v>4238</v>
      </c>
      <c r="E394" s="184" t="s">
        <v>3612</v>
      </c>
      <c r="F394" s="184"/>
      <c r="G394" s="184" t="s">
        <v>3613</v>
      </c>
      <c r="H394" s="184"/>
      <c r="I394" s="184"/>
      <c r="J394" s="178">
        <v>1</v>
      </c>
      <c r="K394" s="490"/>
    </row>
    <row r="395" spans="1:11" ht="20.100000000000001" customHeight="1">
      <c r="A395" s="454">
        <v>391</v>
      </c>
      <c r="B395" s="187" t="s">
        <v>1093</v>
      </c>
      <c r="C395" s="257" t="s">
        <v>4217</v>
      </c>
      <c r="D395" s="184" t="s">
        <v>3609</v>
      </c>
      <c r="E395" s="184"/>
      <c r="F395" s="184"/>
      <c r="G395" s="184" t="s">
        <v>3589</v>
      </c>
      <c r="H395" s="184"/>
      <c r="I395" s="184"/>
      <c r="J395" s="178">
        <v>1</v>
      </c>
      <c r="K395" s="490"/>
    </row>
    <row r="396" spans="1:11" ht="20.100000000000001" customHeight="1">
      <c r="A396" s="454">
        <v>392</v>
      </c>
      <c r="B396" s="187" t="s">
        <v>1093</v>
      </c>
      <c r="C396" s="257" t="s">
        <v>4216</v>
      </c>
      <c r="D396" s="184" t="s">
        <v>3609</v>
      </c>
      <c r="E396" s="184"/>
      <c r="F396" s="184"/>
      <c r="G396" s="184" t="s">
        <v>3589</v>
      </c>
      <c r="H396" s="184"/>
      <c r="I396" s="184"/>
      <c r="J396" s="178">
        <v>1</v>
      </c>
      <c r="K396" s="490"/>
    </row>
    <row r="397" spans="1:11" ht="20.100000000000001" customHeight="1">
      <c r="A397" s="454">
        <v>393</v>
      </c>
      <c r="B397" s="187" t="s">
        <v>1093</v>
      </c>
      <c r="C397" s="190" t="s">
        <v>3940</v>
      </c>
      <c r="D397" s="178" t="s">
        <v>3941</v>
      </c>
      <c r="E397" s="178" t="s">
        <v>3942</v>
      </c>
      <c r="F397" s="178" t="s">
        <v>3943</v>
      </c>
      <c r="G397" s="178" t="s">
        <v>3738</v>
      </c>
      <c r="H397" s="178"/>
      <c r="I397" s="178"/>
      <c r="J397" s="178">
        <v>1</v>
      </c>
      <c r="K397" s="490"/>
    </row>
    <row r="398" spans="1:11" ht="20.100000000000001" customHeight="1">
      <c r="A398" s="454">
        <v>394</v>
      </c>
      <c r="B398" s="187" t="s">
        <v>1093</v>
      </c>
      <c r="C398" s="190" t="s">
        <v>4816</v>
      </c>
      <c r="D398" s="178" t="s">
        <v>4817</v>
      </c>
      <c r="E398" s="178" t="s">
        <v>4818</v>
      </c>
      <c r="F398" s="178" t="s">
        <v>4819</v>
      </c>
      <c r="G398" s="178" t="s">
        <v>4820</v>
      </c>
      <c r="H398" s="178"/>
      <c r="I398" s="178"/>
      <c r="J398" s="178">
        <v>1</v>
      </c>
      <c r="K398" s="490"/>
    </row>
    <row r="399" spans="1:11" ht="20.100000000000001" customHeight="1">
      <c r="A399" s="454">
        <v>395</v>
      </c>
      <c r="B399" s="187" t="s">
        <v>1093</v>
      </c>
      <c r="C399" s="257" t="s">
        <v>4199</v>
      </c>
      <c r="D399" s="184" t="s">
        <v>4200</v>
      </c>
      <c r="E399" s="184" t="s">
        <v>4200</v>
      </c>
      <c r="F399" s="184" t="s">
        <v>5174</v>
      </c>
      <c r="G399" s="184" t="s">
        <v>3584</v>
      </c>
      <c r="H399" s="184"/>
      <c r="I399" s="184"/>
      <c r="J399" s="178">
        <v>1</v>
      </c>
      <c r="K399" s="490"/>
    </row>
    <row r="400" spans="1:11" ht="20.100000000000001" customHeight="1">
      <c r="A400" s="454">
        <v>396</v>
      </c>
      <c r="B400" s="187" t="s">
        <v>1093</v>
      </c>
      <c r="C400" s="257" t="s">
        <v>4151</v>
      </c>
      <c r="D400" s="184" t="s">
        <v>4152</v>
      </c>
      <c r="E400" s="184" t="s">
        <v>4153</v>
      </c>
      <c r="F400" s="184" t="s">
        <v>4154</v>
      </c>
      <c r="G400" s="184" t="s">
        <v>4155</v>
      </c>
      <c r="H400" s="184"/>
      <c r="I400" s="184"/>
      <c r="J400" s="178">
        <v>1</v>
      </c>
      <c r="K400" s="490"/>
    </row>
    <row r="401" spans="1:11" ht="20.100000000000001" customHeight="1">
      <c r="A401" s="454">
        <v>397</v>
      </c>
      <c r="B401" s="187" t="s">
        <v>1093</v>
      </c>
      <c r="C401" s="257" t="s">
        <v>4273</v>
      </c>
      <c r="D401" s="184" t="s">
        <v>4274</v>
      </c>
      <c r="E401" s="184"/>
      <c r="F401" s="184"/>
      <c r="G401" s="184" t="s">
        <v>3613</v>
      </c>
      <c r="H401" s="184"/>
      <c r="I401" s="184"/>
      <c r="J401" s="178">
        <v>1</v>
      </c>
      <c r="K401" s="490"/>
    </row>
    <row r="402" spans="1:11" ht="20.100000000000001" customHeight="1">
      <c r="A402" s="454">
        <v>398</v>
      </c>
      <c r="B402" s="187" t="s">
        <v>1093</v>
      </c>
      <c r="C402" s="247" t="s">
        <v>4086</v>
      </c>
      <c r="D402" s="179" t="s">
        <v>4087</v>
      </c>
      <c r="E402" s="179" t="s">
        <v>4087</v>
      </c>
      <c r="F402" s="179" t="s">
        <v>4088</v>
      </c>
      <c r="G402" s="179" t="s">
        <v>4089</v>
      </c>
      <c r="H402" s="179"/>
      <c r="I402" s="179"/>
      <c r="J402" s="178">
        <v>1</v>
      </c>
      <c r="K402" s="490"/>
    </row>
    <row r="403" spans="1:11" ht="20.100000000000001" customHeight="1">
      <c r="A403" s="454">
        <v>399</v>
      </c>
      <c r="B403" s="187" t="s">
        <v>1093</v>
      </c>
      <c r="C403" s="190" t="s">
        <v>4084</v>
      </c>
      <c r="D403" s="178" t="s">
        <v>4085</v>
      </c>
      <c r="E403" s="178"/>
      <c r="F403" s="178"/>
      <c r="G403" s="178" t="s">
        <v>3613</v>
      </c>
      <c r="H403" s="178"/>
      <c r="I403" s="178"/>
      <c r="J403" s="178">
        <v>1</v>
      </c>
      <c r="K403" s="490"/>
    </row>
    <row r="404" spans="1:11" ht="20.100000000000001" customHeight="1">
      <c r="A404" s="454">
        <v>400</v>
      </c>
      <c r="B404" s="187" t="s">
        <v>1093</v>
      </c>
      <c r="C404" s="257" t="s">
        <v>4298</v>
      </c>
      <c r="D404" s="184" t="s">
        <v>4299</v>
      </c>
      <c r="E404" s="184"/>
      <c r="F404" s="184" t="s">
        <v>4126</v>
      </c>
      <c r="G404" s="184" t="s">
        <v>3584</v>
      </c>
      <c r="H404" s="184"/>
      <c r="I404" s="184"/>
      <c r="J404" s="178">
        <v>1</v>
      </c>
      <c r="K404" s="490"/>
    </row>
    <row r="405" spans="1:11" ht="20.100000000000001" customHeight="1">
      <c r="A405" s="454">
        <v>401</v>
      </c>
      <c r="B405" s="187" t="s">
        <v>1093</v>
      </c>
      <c r="C405" s="257" t="s">
        <v>4221</v>
      </c>
      <c r="D405" s="184" t="s">
        <v>4000</v>
      </c>
      <c r="E405" s="184" t="s">
        <v>4222</v>
      </c>
      <c r="F405" s="184"/>
      <c r="G405" s="184" t="s">
        <v>4223</v>
      </c>
      <c r="H405" s="184"/>
      <c r="I405" s="184"/>
      <c r="J405" s="178">
        <v>1</v>
      </c>
      <c r="K405" s="490"/>
    </row>
    <row r="406" spans="1:11" ht="20.100000000000001" customHeight="1">
      <c r="A406" s="454">
        <v>402</v>
      </c>
      <c r="B406" s="187" t="s">
        <v>1093</v>
      </c>
      <c r="C406" s="257" t="s">
        <v>4278</v>
      </c>
      <c r="D406" s="184" t="s">
        <v>4279</v>
      </c>
      <c r="E406" s="184" t="s">
        <v>4280</v>
      </c>
      <c r="F406" s="184"/>
      <c r="G406" s="184" t="s">
        <v>3825</v>
      </c>
      <c r="H406" s="184"/>
      <c r="I406" s="184"/>
      <c r="J406" s="178">
        <v>1</v>
      </c>
      <c r="K406" s="490"/>
    </row>
    <row r="407" spans="1:11" ht="20.100000000000001" customHeight="1">
      <c r="A407" s="454">
        <v>403</v>
      </c>
      <c r="B407" s="187" t="s">
        <v>1093</v>
      </c>
      <c r="C407" s="257" t="s">
        <v>4293</v>
      </c>
      <c r="D407" s="184" t="s">
        <v>4294</v>
      </c>
      <c r="E407" s="184"/>
      <c r="F407" s="184"/>
      <c r="G407" s="184" t="s">
        <v>3589</v>
      </c>
      <c r="H407" s="184"/>
      <c r="I407" s="184"/>
      <c r="J407" s="178">
        <v>1</v>
      </c>
      <c r="K407" s="490"/>
    </row>
    <row r="408" spans="1:11" ht="20.100000000000001" customHeight="1">
      <c r="A408" s="454">
        <v>404</v>
      </c>
      <c r="B408" s="187" t="s">
        <v>1093</v>
      </c>
      <c r="C408" s="190" t="s">
        <v>4048</v>
      </c>
      <c r="D408" s="178" t="s">
        <v>4049</v>
      </c>
      <c r="E408" s="178"/>
      <c r="F408" s="178" t="s">
        <v>3703</v>
      </c>
      <c r="G408" s="178" t="s">
        <v>3599</v>
      </c>
      <c r="H408" s="178"/>
      <c r="I408" s="178"/>
      <c r="J408" s="178">
        <v>1</v>
      </c>
      <c r="K408" s="490"/>
    </row>
    <row r="409" spans="1:11" ht="20.100000000000001" customHeight="1">
      <c r="A409" s="454">
        <v>405</v>
      </c>
      <c r="B409" s="187" t="s">
        <v>1093</v>
      </c>
      <c r="C409" s="257" t="s">
        <v>4282</v>
      </c>
      <c r="D409" s="184" t="s">
        <v>4283</v>
      </c>
      <c r="E409" s="184"/>
      <c r="F409" s="184" t="s">
        <v>4284</v>
      </c>
      <c r="G409" s="184" t="s">
        <v>3584</v>
      </c>
      <c r="H409" s="184"/>
      <c r="I409" s="184"/>
      <c r="J409" s="178">
        <v>1</v>
      </c>
      <c r="K409" s="490"/>
    </row>
    <row r="410" spans="1:11" ht="20.100000000000001" customHeight="1">
      <c r="A410" s="454">
        <v>406</v>
      </c>
      <c r="B410" s="187" t="s">
        <v>1093</v>
      </c>
      <c r="C410" s="257" t="s">
        <v>4300</v>
      </c>
      <c r="D410" s="184" t="s">
        <v>3900</v>
      </c>
      <c r="E410" s="184" t="s">
        <v>3901</v>
      </c>
      <c r="F410" s="184" t="s">
        <v>3902</v>
      </c>
      <c r="G410" s="184" t="s">
        <v>3903</v>
      </c>
      <c r="H410" s="184"/>
      <c r="I410" s="184"/>
      <c r="J410" s="178">
        <v>1</v>
      </c>
      <c r="K410" s="490"/>
    </row>
    <row r="411" spans="1:11" ht="20.100000000000001" customHeight="1">
      <c r="A411" s="454">
        <v>407</v>
      </c>
      <c r="B411" s="187" t="s">
        <v>1093</v>
      </c>
      <c r="C411" s="190" t="s">
        <v>4004</v>
      </c>
      <c r="D411" s="178" t="s">
        <v>3734</v>
      </c>
      <c r="E411" s="178" t="s">
        <v>4005</v>
      </c>
      <c r="F411" s="178" t="s">
        <v>3949</v>
      </c>
      <c r="G411" s="178" t="s">
        <v>3584</v>
      </c>
      <c r="H411" s="178"/>
      <c r="I411" s="178"/>
      <c r="J411" s="178">
        <v>1</v>
      </c>
      <c r="K411" s="490"/>
    </row>
    <row r="412" spans="1:11" ht="20.100000000000001" customHeight="1">
      <c r="A412" s="454">
        <v>408</v>
      </c>
      <c r="B412" s="187" t="s">
        <v>1093</v>
      </c>
      <c r="C412" s="190" t="s">
        <v>4118</v>
      </c>
      <c r="D412" s="178" t="s">
        <v>3727</v>
      </c>
      <c r="E412" s="178"/>
      <c r="F412" s="178" t="s">
        <v>4119</v>
      </c>
      <c r="G412" s="178" t="s">
        <v>3539</v>
      </c>
      <c r="H412" s="178"/>
      <c r="I412" s="178"/>
      <c r="J412" s="178">
        <v>1</v>
      </c>
      <c r="K412" s="490"/>
    </row>
    <row r="413" spans="1:11" ht="20.100000000000001" customHeight="1">
      <c r="A413" s="454">
        <v>409</v>
      </c>
      <c r="B413" s="187" t="s">
        <v>1093</v>
      </c>
      <c r="C413" s="190" t="s">
        <v>4107</v>
      </c>
      <c r="D413" s="179" t="s">
        <v>4108</v>
      </c>
      <c r="E413" s="178"/>
      <c r="F413" s="178"/>
      <c r="G413" s="178" t="s">
        <v>3584</v>
      </c>
      <c r="H413" s="178"/>
      <c r="I413" s="178"/>
      <c r="J413" s="178">
        <v>1</v>
      </c>
      <c r="K413" s="490"/>
    </row>
    <row r="414" spans="1:11" ht="20.100000000000001" customHeight="1">
      <c r="A414" s="454">
        <v>410</v>
      </c>
      <c r="B414" s="187" t="s">
        <v>1093</v>
      </c>
      <c r="C414" s="257" t="s">
        <v>4178</v>
      </c>
      <c r="D414" s="184" t="s">
        <v>3582</v>
      </c>
      <c r="E414" s="184" t="s">
        <v>4179</v>
      </c>
      <c r="F414" s="184"/>
      <c r="G414" s="184" t="s">
        <v>3539</v>
      </c>
      <c r="H414" s="184"/>
      <c r="I414" s="184"/>
      <c r="J414" s="178">
        <v>1</v>
      </c>
      <c r="K414" s="490"/>
    </row>
    <row r="415" spans="1:11" ht="20.100000000000001" customHeight="1">
      <c r="A415" s="454">
        <v>411</v>
      </c>
      <c r="B415" s="187" t="s">
        <v>1093</v>
      </c>
      <c r="C415" s="257" t="s">
        <v>4264</v>
      </c>
      <c r="D415" s="184" t="s">
        <v>3764</v>
      </c>
      <c r="E415" s="184"/>
      <c r="F415" s="184" t="s">
        <v>3930</v>
      </c>
      <c r="G415" s="184" t="s">
        <v>3539</v>
      </c>
      <c r="H415" s="184"/>
      <c r="I415" s="184"/>
      <c r="J415" s="178">
        <v>1</v>
      </c>
      <c r="K415" s="490"/>
    </row>
    <row r="416" spans="1:11" ht="20.100000000000001" customHeight="1">
      <c r="A416" s="454">
        <v>412</v>
      </c>
      <c r="B416" s="187" t="s">
        <v>1093</v>
      </c>
      <c r="C416" s="247" t="s">
        <v>4081</v>
      </c>
      <c r="D416" s="179" t="s">
        <v>4082</v>
      </c>
      <c r="E416" s="179"/>
      <c r="F416" s="179" t="s">
        <v>3980</v>
      </c>
      <c r="G416" s="179" t="s">
        <v>3584</v>
      </c>
      <c r="H416" s="179"/>
      <c r="I416" s="179"/>
      <c r="J416" s="178">
        <v>1</v>
      </c>
      <c r="K416" s="490"/>
    </row>
    <row r="417" spans="1:11" ht="20.100000000000001" customHeight="1">
      <c r="A417" s="454">
        <v>413</v>
      </c>
      <c r="B417" s="187" t="s">
        <v>1093</v>
      </c>
      <c r="C417" s="190" t="s">
        <v>3948</v>
      </c>
      <c r="D417" s="178" t="s">
        <v>3675</v>
      </c>
      <c r="E417" s="178" t="s">
        <v>3675</v>
      </c>
      <c r="F417" s="178" t="s">
        <v>3949</v>
      </c>
      <c r="G417" s="178" t="s">
        <v>3540</v>
      </c>
      <c r="H417" s="178"/>
      <c r="I417" s="178"/>
      <c r="J417" s="178">
        <v>1</v>
      </c>
      <c r="K417" s="490"/>
    </row>
    <row r="418" spans="1:11" ht="20.100000000000001" customHeight="1">
      <c r="A418" s="454">
        <v>414</v>
      </c>
      <c r="B418" s="187" t="s">
        <v>1093</v>
      </c>
      <c r="C418" s="257" t="s">
        <v>4156</v>
      </c>
      <c r="D418" s="184" t="s">
        <v>4157</v>
      </c>
      <c r="E418" s="184" t="s">
        <v>4157</v>
      </c>
      <c r="F418" s="184" t="s">
        <v>4158</v>
      </c>
      <c r="G418" s="184" t="s">
        <v>4159</v>
      </c>
      <c r="H418" s="184"/>
      <c r="I418" s="184"/>
      <c r="J418" s="178">
        <v>1</v>
      </c>
      <c r="K418" s="490"/>
    </row>
    <row r="419" spans="1:11" ht="20.100000000000001" customHeight="1">
      <c r="A419" s="454">
        <v>415</v>
      </c>
      <c r="B419" s="187" t="s">
        <v>1093</v>
      </c>
      <c r="C419" s="190" t="s">
        <v>3958</v>
      </c>
      <c r="D419" s="178" t="s">
        <v>3959</v>
      </c>
      <c r="E419" s="178" t="s">
        <v>3959</v>
      </c>
      <c r="F419" s="178" t="s">
        <v>3960</v>
      </c>
      <c r="G419" s="178" t="s">
        <v>3829</v>
      </c>
      <c r="H419" s="178"/>
      <c r="I419" s="178"/>
      <c r="J419" s="178">
        <v>1</v>
      </c>
      <c r="K419" s="490"/>
    </row>
    <row r="420" spans="1:11" ht="20.100000000000001" customHeight="1">
      <c r="A420" s="454">
        <v>416</v>
      </c>
      <c r="B420" s="187" t="s">
        <v>1093</v>
      </c>
      <c r="C420" s="247" t="s">
        <v>1342</v>
      </c>
      <c r="D420" s="179" t="s">
        <v>840</v>
      </c>
      <c r="E420" s="179" t="s">
        <v>1257</v>
      </c>
      <c r="F420" s="179"/>
      <c r="G420" s="179" t="s">
        <v>794</v>
      </c>
      <c r="H420" s="179"/>
      <c r="I420" s="186">
        <v>40</v>
      </c>
      <c r="J420" s="190">
        <v>2</v>
      </c>
      <c r="K420" s="490"/>
    </row>
    <row r="421" spans="1:11" ht="20.100000000000001" customHeight="1">
      <c r="A421" s="454">
        <v>417</v>
      </c>
      <c r="B421" s="187" t="s">
        <v>1093</v>
      </c>
      <c r="C421" s="257" t="s">
        <v>4162</v>
      </c>
      <c r="D421" s="184" t="s">
        <v>4163</v>
      </c>
      <c r="E421" s="184" t="s">
        <v>4164</v>
      </c>
      <c r="F421" s="184" t="s">
        <v>4165</v>
      </c>
      <c r="G421" s="184" t="s">
        <v>3939</v>
      </c>
      <c r="H421" s="184"/>
      <c r="I421" s="184"/>
      <c r="J421" s="178">
        <v>1</v>
      </c>
      <c r="K421" s="490"/>
    </row>
    <row r="422" spans="1:11" ht="20.100000000000001" customHeight="1">
      <c r="A422" s="454">
        <v>418</v>
      </c>
      <c r="B422" s="187" t="s">
        <v>1093</v>
      </c>
      <c r="C422" s="190" t="s">
        <v>3990</v>
      </c>
      <c r="D422" s="178" t="s">
        <v>3991</v>
      </c>
      <c r="E422" s="178"/>
      <c r="F422" s="178" t="s">
        <v>3992</v>
      </c>
      <c r="G422" s="178" t="s">
        <v>3610</v>
      </c>
      <c r="H422" s="178"/>
      <c r="I422" s="178"/>
      <c r="J422" s="178">
        <v>1</v>
      </c>
      <c r="K422" s="490"/>
    </row>
    <row r="423" spans="1:11" ht="20.100000000000001" customHeight="1">
      <c r="A423" s="454">
        <v>419</v>
      </c>
      <c r="B423" s="187" t="s">
        <v>1093</v>
      </c>
      <c r="C423" s="257" t="s">
        <v>4224</v>
      </c>
      <c r="D423" s="184" t="s">
        <v>4225</v>
      </c>
      <c r="E423" s="184" t="s">
        <v>4226</v>
      </c>
      <c r="F423" s="184"/>
      <c r="G423" s="184" t="s">
        <v>3599</v>
      </c>
      <c r="H423" s="184"/>
      <c r="I423" s="184"/>
      <c r="J423" s="178">
        <v>1</v>
      </c>
      <c r="K423" s="490"/>
    </row>
    <row r="424" spans="1:11" ht="20.100000000000001" customHeight="1">
      <c r="A424" s="454">
        <v>420</v>
      </c>
      <c r="B424" s="187" t="s">
        <v>1093</v>
      </c>
      <c r="C424" s="257" t="s">
        <v>4201</v>
      </c>
      <c r="D424" s="184" t="s">
        <v>4202</v>
      </c>
      <c r="E424" s="184" t="s">
        <v>4202</v>
      </c>
      <c r="F424" s="184" t="s">
        <v>3999</v>
      </c>
      <c r="G424" s="184" t="s">
        <v>3539</v>
      </c>
      <c r="H424" s="184"/>
      <c r="I424" s="184"/>
      <c r="J424" s="178">
        <v>1</v>
      </c>
      <c r="K424" s="490"/>
    </row>
    <row r="425" spans="1:11" ht="20.100000000000001" customHeight="1">
      <c r="A425" s="454">
        <v>421</v>
      </c>
      <c r="B425" s="187" t="s">
        <v>1093</v>
      </c>
      <c r="C425" s="190" t="s">
        <v>3946</v>
      </c>
      <c r="D425" s="178" t="s">
        <v>3947</v>
      </c>
      <c r="E425" s="178"/>
      <c r="F425" s="178"/>
      <c r="G425" s="178" t="s">
        <v>3698</v>
      </c>
      <c r="H425" s="178"/>
      <c r="I425" s="178"/>
      <c r="J425" s="178">
        <v>1</v>
      </c>
      <c r="K425" s="490"/>
    </row>
    <row r="426" spans="1:11" ht="20.100000000000001" customHeight="1">
      <c r="A426" s="454">
        <v>422</v>
      </c>
      <c r="B426" s="187" t="s">
        <v>1093</v>
      </c>
      <c r="C426" s="257" t="s">
        <v>4185</v>
      </c>
      <c r="D426" s="184" t="s">
        <v>4186</v>
      </c>
      <c r="E426" s="184" t="s">
        <v>4186</v>
      </c>
      <c r="F426" s="184"/>
      <c r="G426" s="184" t="s">
        <v>4184</v>
      </c>
      <c r="H426" s="184"/>
      <c r="I426" s="184"/>
      <c r="J426" s="178">
        <v>1</v>
      </c>
      <c r="K426" s="490"/>
    </row>
    <row r="427" spans="1:11" ht="20.100000000000001" customHeight="1">
      <c r="A427" s="454">
        <v>423</v>
      </c>
      <c r="B427" s="187" t="s">
        <v>1093</v>
      </c>
      <c r="C427" s="190" t="s">
        <v>4129</v>
      </c>
      <c r="D427" s="178" t="s">
        <v>3623</v>
      </c>
      <c r="E427" s="178" t="s">
        <v>4130</v>
      </c>
      <c r="F427" s="178"/>
      <c r="G427" s="178" t="s">
        <v>3589</v>
      </c>
      <c r="H427" s="178"/>
      <c r="I427" s="178"/>
      <c r="J427" s="178">
        <v>1</v>
      </c>
      <c r="K427" s="490"/>
    </row>
    <row r="428" spans="1:11" ht="20.100000000000001" customHeight="1">
      <c r="A428" s="454">
        <v>424</v>
      </c>
      <c r="B428" s="187" t="s">
        <v>1093</v>
      </c>
      <c r="C428" s="190" t="s">
        <v>4122</v>
      </c>
      <c r="D428" s="178" t="s">
        <v>3676</v>
      </c>
      <c r="E428" s="178" t="s">
        <v>3770</v>
      </c>
      <c r="F428" s="178"/>
      <c r="G428" s="178" t="s">
        <v>3541</v>
      </c>
      <c r="H428" s="178"/>
      <c r="I428" s="178"/>
      <c r="J428" s="178">
        <v>1</v>
      </c>
      <c r="K428" s="490"/>
    </row>
    <row r="429" spans="1:11" ht="20.100000000000001" customHeight="1">
      <c r="A429" s="454">
        <v>425</v>
      </c>
      <c r="B429" s="187" t="s">
        <v>1093</v>
      </c>
      <c r="C429" s="257" t="s">
        <v>4173</v>
      </c>
      <c r="D429" s="184" t="s">
        <v>4174</v>
      </c>
      <c r="E429" s="184" t="s">
        <v>4174</v>
      </c>
      <c r="F429" s="184" t="s">
        <v>4057</v>
      </c>
      <c r="G429" s="184" t="s">
        <v>4175</v>
      </c>
      <c r="H429" s="184"/>
      <c r="I429" s="184"/>
      <c r="J429" s="178">
        <v>1</v>
      </c>
      <c r="K429" s="490"/>
    </row>
    <row r="430" spans="1:11" ht="20.100000000000001" customHeight="1">
      <c r="A430" s="454">
        <v>426</v>
      </c>
      <c r="B430" s="187" t="s">
        <v>1093</v>
      </c>
      <c r="C430" s="190" t="s">
        <v>3983</v>
      </c>
      <c r="D430" s="178" t="s">
        <v>3675</v>
      </c>
      <c r="E430" s="178"/>
      <c r="F430" s="178" t="s">
        <v>3676</v>
      </c>
      <c r="G430" s="178" t="s">
        <v>3540</v>
      </c>
      <c r="H430" s="178"/>
      <c r="I430" s="178"/>
      <c r="J430" s="178">
        <v>1</v>
      </c>
      <c r="K430" s="490"/>
    </row>
    <row r="431" spans="1:11" ht="20.100000000000001" customHeight="1">
      <c r="A431" s="454">
        <v>427</v>
      </c>
      <c r="B431" s="187" t="s">
        <v>1093</v>
      </c>
      <c r="C431" s="247" t="s">
        <v>4043</v>
      </c>
      <c r="D431" s="178" t="s">
        <v>3675</v>
      </c>
      <c r="E431" s="178" t="s">
        <v>3675</v>
      </c>
      <c r="F431" s="178" t="s">
        <v>4044</v>
      </c>
      <c r="G431" s="178" t="s">
        <v>3768</v>
      </c>
      <c r="H431" s="178"/>
      <c r="I431" s="178"/>
      <c r="J431" s="178">
        <v>1</v>
      </c>
      <c r="K431" s="490"/>
    </row>
    <row r="432" spans="1:11" ht="20.100000000000001" customHeight="1">
      <c r="A432" s="454">
        <v>428</v>
      </c>
      <c r="B432" s="187" t="s">
        <v>1093</v>
      </c>
      <c r="C432" s="257" t="s">
        <v>4239</v>
      </c>
      <c r="D432" s="184" t="s">
        <v>4240</v>
      </c>
      <c r="E432" s="184"/>
      <c r="F432" s="184"/>
      <c r="G432" s="184" t="s">
        <v>3599</v>
      </c>
      <c r="H432" s="184"/>
      <c r="I432" s="184"/>
      <c r="J432" s="178">
        <v>1</v>
      </c>
      <c r="K432" s="490"/>
    </row>
    <row r="433" spans="1:11" ht="20.100000000000001" customHeight="1">
      <c r="A433" s="454">
        <v>429</v>
      </c>
      <c r="B433" s="187" t="s">
        <v>1093</v>
      </c>
      <c r="C433" s="257" t="s">
        <v>4191</v>
      </c>
      <c r="D433" s="184" t="s">
        <v>3578</v>
      </c>
      <c r="E433" s="184" t="s">
        <v>4192</v>
      </c>
      <c r="F433" s="184"/>
      <c r="G433" s="184" t="s">
        <v>3541</v>
      </c>
      <c r="H433" s="184"/>
      <c r="I433" s="184"/>
      <c r="J433" s="178">
        <v>1</v>
      </c>
      <c r="K433" s="490"/>
    </row>
    <row r="434" spans="1:11" ht="20.100000000000001" customHeight="1">
      <c r="A434" s="454">
        <v>430</v>
      </c>
      <c r="B434" s="187" t="s">
        <v>1093</v>
      </c>
      <c r="C434" s="190" t="s">
        <v>3950</v>
      </c>
      <c r="D434" s="178" t="s">
        <v>3951</v>
      </c>
      <c r="E434" s="178" t="s">
        <v>3951</v>
      </c>
      <c r="F434" s="178" t="s">
        <v>3952</v>
      </c>
      <c r="G434" s="178" t="s">
        <v>3953</v>
      </c>
      <c r="H434" s="178"/>
      <c r="I434" s="178"/>
      <c r="J434" s="178">
        <v>1</v>
      </c>
      <c r="K434" s="490"/>
    </row>
    <row r="435" spans="1:11" ht="20.100000000000001" customHeight="1">
      <c r="A435" s="454">
        <v>431</v>
      </c>
      <c r="B435" s="187" t="s">
        <v>1093</v>
      </c>
      <c r="C435" s="190" t="s">
        <v>3954</v>
      </c>
      <c r="D435" s="194" t="s">
        <v>3955</v>
      </c>
      <c r="E435" s="178"/>
      <c r="F435" s="178" t="s">
        <v>3956</v>
      </c>
      <c r="G435" s="178" t="s">
        <v>3957</v>
      </c>
      <c r="H435" s="178"/>
      <c r="I435" s="178"/>
      <c r="J435" s="178">
        <v>1</v>
      </c>
      <c r="K435" s="490"/>
    </row>
    <row r="436" spans="1:11" ht="20.100000000000001" customHeight="1">
      <c r="A436" s="454">
        <v>432</v>
      </c>
      <c r="B436" s="187" t="s">
        <v>1093</v>
      </c>
      <c r="C436" s="247" t="s">
        <v>3963</v>
      </c>
      <c r="D436" s="179" t="s">
        <v>3802</v>
      </c>
      <c r="E436" s="179" t="s">
        <v>3609</v>
      </c>
      <c r="F436" s="179"/>
      <c r="G436" s="179" t="s">
        <v>3603</v>
      </c>
      <c r="H436" s="179"/>
      <c r="I436" s="179"/>
      <c r="J436" s="178">
        <v>1</v>
      </c>
      <c r="K436" s="490"/>
    </row>
    <row r="437" spans="1:11" ht="20.100000000000001" customHeight="1">
      <c r="A437" s="454">
        <v>433</v>
      </c>
      <c r="B437" s="187" t="s">
        <v>1093</v>
      </c>
      <c r="C437" s="247" t="s">
        <v>3964</v>
      </c>
      <c r="D437" s="179" t="s">
        <v>3965</v>
      </c>
      <c r="E437" s="179" t="s">
        <v>3595</v>
      </c>
      <c r="F437" s="179"/>
      <c r="G437" s="179" t="s">
        <v>3742</v>
      </c>
      <c r="H437" s="179"/>
      <c r="I437" s="179"/>
      <c r="J437" s="178">
        <v>1</v>
      </c>
      <c r="K437" s="490"/>
    </row>
    <row r="438" spans="1:11" ht="20.100000000000001" customHeight="1">
      <c r="A438" s="454">
        <v>434</v>
      </c>
      <c r="B438" s="187" t="s">
        <v>1093</v>
      </c>
      <c r="C438" s="190" t="s">
        <v>1361</v>
      </c>
      <c r="D438" s="178" t="s">
        <v>1362</v>
      </c>
      <c r="E438" s="178" t="s">
        <v>1362</v>
      </c>
      <c r="F438" s="178" t="s">
        <v>1363</v>
      </c>
      <c r="G438" s="178" t="s">
        <v>768</v>
      </c>
      <c r="H438" s="178"/>
      <c r="I438" s="190">
        <v>32</v>
      </c>
      <c r="J438" s="245">
        <v>2</v>
      </c>
      <c r="K438" s="490"/>
    </row>
    <row r="439" spans="1:11" ht="20.100000000000001" customHeight="1">
      <c r="A439" s="454">
        <v>435</v>
      </c>
      <c r="B439" s="187" t="s">
        <v>1093</v>
      </c>
      <c r="C439" s="257" t="s">
        <v>4139</v>
      </c>
      <c r="D439" s="184" t="s">
        <v>3598</v>
      </c>
      <c r="E439" s="184" t="s">
        <v>3967</v>
      </c>
      <c r="F439" s="184"/>
      <c r="G439" s="184" t="s">
        <v>3814</v>
      </c>
      <c r="H439" s="184"/>
      <c r="I439" s="184"/>
      <c r="J439" s="178">
        <v>1</v>
      </c>
      <c r="K439" s="490"/>
    </row>
    <row r="440" spans="1:11" ht="20.100000000000001" customHeight="1">
      <c r="A440" s="454">
        <v>436</v>
      </c>
      <c r="B440" s="187" t="s">
        <v>1093</v>
      </c>
      <c r="C440" s="247" t="s">
        <v>3978</v>
      </c>
      <c r="D440" s="179" t="s">
        <v>3734</v>
      </c>
      <c r="E440" s="179" t="s">
        <v>3979</v>
      </c>
      <c r="F440" s="179" t="s">
        <v>3980</v>
      </c>
      <c r="G440" s="179" t="s">
        <v>3540</v>
      </c>
      <c r="H440" s="179"/>
      <c r="I440" s="179"/>
      <c r="J440" s="178">
        <v>1</v>
      </c>
      <c r="K440" s="490"/>
    </row>
    <row r="441" spans="1:11" ht="20.100000000000001" customHeight="1">
      <c r="A441" s="454">
        <v>437</v>
      </c>
      <c r="B441" s="187" t="s">
        <v>1093</v>
      </c>
      <c r="C441" s="190" t="s">
        <v>4038</v>
      </c>
      <c r="D441" s="178" t="s">
        <v>4039</v>
      </c>
      <c r="E441" s="178" t="s">
        <v>4040</v>
      </c>
      <c r="F441" s="178" t="s">
        <v>4041</v>
      </c>
      <c r="G441" s="178" t="s">
        <v>4042</v>
      </c>
      <c r="H441" s="178"/>
      <c r="I441" s="178"/>
      <c r="J441" s="178">
        <v>1</v>
      </c>
      <c r="K441" s="490"/>
    </row>
    <row r="442" spans="1:11" ht="20.100000000000001" customHeight="1">
      <c r="A442" s="454">
        <v>438</v>
      </c>
      <c r="B442" s="187" t="s">
        <v>1093</v>
      </c>
      <c r="C442" s="247" t="s">
        <v>4113</v>
      </c>
      <c r="D442" s="179" t="s">
        <v>4115</v>
      </c>
      <c r="E442" s="179" t="s">
        <v>4116</v>
      </c>
      <c r="F442" s="179"/>
      <c r="G442" s="179" t="s">
        <v>4117</v>
      </c>
      <c r="H442" s="179"/>
      <c r="I442" s="179"/>
      <c r="J442" s="178">
        <v>1</v>
      </c>
      <c r="K442" s="490"/>
    </row>
    <row r="443" spans="1:11" ht="20.100000000000001" customHeight="1">
      <c r="A443" s="454">
        <v>439</v>
      </c>
      <c r="B443" s="187" t="s">
        <v>1093</v>
      </c>
      <c r="C443" s="257" t="s">
        <v>4227</v>
      </c>
      <c r="D443" s="184" t="s">
        <v>4228</v>
      </c>
      <c r="E443" s="184" t="s">
        <v>4228</v>
      </c>
      <c r="F443" s="184"/>
      <c r="G443" s="184" t="s">
        <v>4138</v>
      </c>
      <c r="H443" s="184"/>
      <c r="I443" s="184"/>
      <c r="J443" s="178">
        <v>1</v>
      </c>
      <c r="K443" s="490"/>
    </row>
    <row r="444" spans="1:11" ht="20.100000000000001" customHeight="1">
      <c r="A444" s="454">
        <v>440</v>
      </c>
      <c r="B444" s="187" t="s">
        <v>1093</v>
      </c>
      <c r="C444" s="257" t="s">
        <v>4203</v>
      </c>
      <c r="D444" s="184" t="s">
        <v>3715</v>
      </c>
      <c r="E444" s="184" t="s">
        <v>4204</v>
      </c>
      <c r="F444" s="184" t="s">
        <v>3722</v>
      </c>
      <c r="G444" s="184" t="s">
        <v>4073</v>
      </c>
      <c r="H444" s="184"/>
      <c r="I444" s="184"/>
      <c r="J444" s="178">
        <v>1</v>
      </c>
      <c r="K444" s="490"/>
    </row>
    <row r="445" spans="1:11" ht="20.100000000000001" customHeight="1">
      <c r="A445" s="454">
        <v>441</v>
      </c>
      <c r="B445" s="187" t="s">
        <v>1093</v>
      </c>
      <c r="C445" s="257" t="s">
        <v>4834</v>
      </c>
      <c r="D445" s="184" t="s">
        <v>4835</v>
      </c>
      <c r="E445" s="184" t="s">
        <v>4818</v>
      </c>
      <c r="F445" s="184" t="s">
        <v>4836</v>
      </c>
      <c r="G445" s="184" t="s">
        <v>4837</v>
      </c>
      <c r="H445" s="184"/>
      <c r="I445" s="184"/>
      <c r="J445" s="178">
        <v>1</v>
      </c>
      <c r="K445" s="490"/>
    </row>
    <row r="446" spans="1:11" ht="20.100000000000001" customHeight="1">
      <c r="A446" s="454">
        <v>442</v>
      </c>
      <c r="B446" s="187" t="s">
        <v>1093</v>
      </c>
      <c r="C446" s="257" t="s">
        <v>4235</v>
      </c>
      <c r="D446" s="184" t="s">
        <v>4236</v>
      </c>
      <c r="E446" s="184"/>
      <c r="F446" s="184"/>
      <c r="G446" s="184" t="s">
        <v>3589</v>
      </c>
      <c r="H446" s="184"/>
      <c r="I446" s="184"/>
      <c r="J446" s="178">
        <v>1</v>
      </c>
      <c r="K446" s="490"/>
    </row>
    <row r="447" spans="1:11" ht="20.100000000000001" customHeight="1">
      <c r="A447" s="454">
        <v>443</v>
      </c>
      <c r="B447" s="187" t="s">
        <v>1093</v>
      </c>
      <c r="C447" s="190" t="s">
        <v>4131</v>
      </c>
      <c r="D447" s="178" t="s">
        <v>3754</v>
      </c>
      <c r="E447" s="178" t="s">
        <v>3755</v>
      </c>
      <c r="F447" s="178" t="s">
        <v>3756</v>
      </c>
      <c r="G447" s="178" t="s">
        <v>3541</v>
      </c>
      <c r="H447" s="178"/>
      <c r="I447" s="178"/>
      <c r="J447" s="178">
        <v>1</v>
      </c>
      <c r="K447" s="490"/>
    </row>
    <row r="448" spans="1:11" ht="20.100000000000001" customHeight="1">
      <c r="A448" s="454">
        <v>444</v>
      </c>
      <c r="B448" s="187" t="s">
        <v>1093</v>
      </c>
      <c r="C448" s="257" t="s">
        <v>4295</v>
      </c>
      <c r="D448" s="184" t="s">
        <v>4296</v>
      </c>
      <c r="E448" s="184"/>
      <c r="F448" s="184" t="s">
        <v>4297</v>
      </c>
      <c r="G448" s="184" t="s">
        <v>3698</v>
      </c>
      <c r="H448" s="184"/>
      <c r="I448" s="184"/>
      <c r="J448" s="178">
        <v>1</v>
      </c>
      <c r="K448" s="490"/>
    </row>
    <row r="449" spans="1:11" ht="20.100000000000001" customHeight="1">
      <c r="A449" s="454">
        <v>445</v>
      </c>
      <c r="B449" s="187" t="s">
        <v>1093</v>
      </c>
      <c r="C449" s="257" t="s">
        <v>4241</v>
      </c>
      <c r="D449" s="184" t="s">
        <v>4242</v>
      </c>
      <c r="E449" s="184" t="s">
        <v>4243</v>
      </c>
      <c r="F449" s="184"/>
      <c r="G449" s="184" t="s">
        <v>4244</v>
      </c>
      <c r="H449" s="184"/>
      <c r="I449" s="184"/>
      <c r="J449" s="178">
        <v>1</v>
      </c>
      <c r="K449" s="490"/>
    </row>
    <row r="450" spans="1:11" ht="20.100000000000001" customHeight="1">
      <c r="A450" s="454">
        <v>446</v>
      </c>
      <c r="B450" s="187" t="s">
        <v>1093</v>
      </c>
      <c r="C450" s="257" t="s">
        <v>4245</v>
      </c>
      <c r="D450" s="184" t="s">
        <v>4246</v>
      </c>
      <c r="E450" s="184" t="s">
        <v>4246</v>
      </c>
      <c r="F450" s="184"/>
      <c r="G450" s="184" t="s">
        <v>3825</v>
      </c>
      <c r="H450" s="184"/>
      <c r="I450" s="184"/>
      <c r="J450" s="178">
        <v>1</v>
      </c>
      <c r="K450" s="490"/>
    </row>
    <row r="451" spans="1:11" ht="20.100000000000001" customHeight="1">
      <c r="A451" s="454">
        <v>447</v>
      </c>
      <c r="B451" s="187" t="s">
        <v>1093</v>
      </c>
      <c r="C451" s="257" t="s">
        <v>4187</v>
      </c>
      <c r="D451" s="184" t="s">
        <v>4188</v>
      </c>
      <c r="E451" s="184"/>
      <c r="F451" s="184" t="s">
        <v>4189</v>
      </c>
      <c r="G451" s="184" t="s">
        <v>4190</v>
      </c>
      <c r="H451" s="184"/>
      <c r="I451" s="184"/>
      <c r="J451" s="178">
        <v>1</v>
      </c>
      <c r="K451" s="490"/>
    </row>
    <row r="452" spans="1:11" ht="20.100000000000001" customHeight="1">
      <c r="A452" s="454">
        <v>448</v>
      </c>
      <c r="B452" s="187" t="s">
        <v>1093</v>
      </c>
      <c r="C452" s="257" t="s">
        <v>4176</v>
      </c>
      <c r="D452" s="184" t="s">
        <v>4177</v>
      </c>
      <c r="E452" s="184" t="s">
        <v>3832</v>
      </c>
      <c r="F452" s="184"/>
      <c r="G452" s="184" t="s">
        <v>3589</v>
      </c>
      <c r="H452" s="184"/>
      <c r="I452" s="184"/>
      <c r="J452" s="178">
        <v>1</v>
      </c>
      <c r="K452" s="490"/>
    </row>
    <row r="453" spans="1:11" ht="20.100000000000001" customHeight="1">
      <c r="A453" s="454">
        <v>449</v>
      </c>
      <c r="B453" s="187" t="s">
        <v>1093</v>
      </c>
      <c r="C453" s="190" t="s">
        <v>1341</v>
      </c>
      <c r="D453" s="178" t="s">
        <v>1323</v>
      </c>
      <c r="E453" s="178" t="s">
        <v>812</v>
      </c>
      <c r="F453" s="178"/>
      <c r="G453" s="178" t="s">
        <v>794</v>
      </c>
      <c r="H453" s="178"/>
      <c r="I453" s="190">
        <v>26</v>
      </c>
      <c r="J453" s="245">
        <v>2</v>
      </c>
      <c r="K453" s="490"/>
    </row>
    <row r="454" spans="1:11" ht="20.100000000000001" customHeight="1">
      <c r="A454" s="454">
        <v>450</v>
      </c>
      <c r="B454" s="187" t="s">
        <v>1093</v>
      </c>
      <c r="C454" s="190" t="s">
        <v>1351</v>
      </c>
      <c r="D454" s="178" t="s">
        <v>798</v>
      </c>
      <c r="E454" s="178" t="s">
        <v>798</v>
      </c>
      <c r="F454" s="178" t="s">
        <v>780</v>
      </c>
      <c r="G454" s="178" t="s">
        <v>768</v>
      </c>
      <c r="H454" s="178"/>
      <c r="I454" s="190">
        <v>48</v>
      </c>
      <c r="J454" s="245">
        <v>2</v>
      </c>
      <c r="K454" s="490"/>
    </row>
    <row r="455" spans="1:11" ht="20.100000000000001" customHeight="1">
      <c r="A455" s="454">
        <v>451</v>
      </c>
      <c r="B455" s="187" t="s">
        <v>1093</v>
      </c>
      <c r="C455" s="190" t="s">
        <v>1558</v>
      </c>
      <c r="D455" s="178" t="s">
        <v>1366</v>
      </c>
      <c r="E455" s="178" t="s">
        <v>1366</v>
      </c>
      <c r="F455" s="178"/>
      <c r="G455" s="178" t="s">
        <v>830</v>
      </c>
      <c r="H455" s="178"/>
      <c r="I455" s="190">
        <v>30</v>
      </c>
      <c r="J455" s="245">
        <v>2</v>
      </c>
      <c r="K455" s="490"/>
    </row>
    <row r="456" spans="1:11" ht="20.100000000000001" customHeight="1">
      <c r="A456" s="454">
        <v>452</v>
      </c>
      <c r="B456" s="187" t="s">
        <v>1093</v>
      </c>
      <c r="C456" s="257" t="s">
        <v>4281</v>
      </c>
      <c r="D456" s="184" t="s">
        <v>3767</v>
      </c>
      <c r="E456" s="184" t="s">
        <v>3767</v>
      </c>
      <c r="F456" s="184"/>
      <c r="G456" s="184" t="s">
        <v>3584</v>
      </c>
      <c r="H456" s="184"/>
      <c r="I456" s="184"/>
      <c r="J456" s="178">
        <v>1</v>
      </c>
      <c r="K456" s="490"/>
    </row>
    <row r="457" spans="1:11" ht="20.100000000000001" customHeight="1">
      <c r="A457" s="454">
        <v>453</v>
      </c>
      <c r="B457" s="187" t="s">
        <v>1093</v>
      </c>
      <c r="C457" s="190" t="s">
        <v>4120</v>
      </c>
      <c r="D457" s="178" t="s">
        <v>3618</v>
      </c>
      <c r="E457" s="178" t="s">
        <v>4121</v>
      </c>
      <c r="F457" s="178"/>
      <c r="G457" s="178" t="s">
        <v>3599</v>
      </c>
      <c r="H457" s="178"/>
      <c r="I457" s="178"/>
      <c r="J457" s="178">
        <v>1</v>
      </c>
      <c r="K457" s="490"/>
    </row>
    <row r="458" spans="1:11" ht="20.100000000000001" customHeight="1">
      <c r="A458" s="454">
        <v>454</v>
      </c>
      <c r="B458" s="187" t="s">
        <v>1093</v>
      </c>
      <c r="C458" s="257" t="s">
        <v>4206</v>
      </c>
      <c r="D458" s="184" t="s">
        <v>4202</v>
      </c>
      <c r="E458" s="184" t="s">
        <v>4202</v>
      </c>
      <c r="F458" s="184" t="s">
        <v>3999</v>
      </c>
      <c r="G458" s="184" t="s">
        <v>3539</v>
      </c>
      <c r="H458" s="184"/>
      <c r="I458" s="184"/>
      <c r="J458" s="178">
        <v>1</v>
      </c>
      <c r="K458" s="490"/>
    </row>
    <row r="459" spans="1:11" ht="20.100000000000001" customHeight="1">
      <c r="A459" s="454">
        <v>455</v>
      </c>
      <c r="B459" s="187" t="s">
        <v>1093</v>
      </c>
      <c r="C459" s="248" t="s">
        <v>3969</v>
      </c>
      <c r="D459" s="176" t="s">
        <v>3970</v>
      </c>
      <c r="E459" s="176"/>
      <c r="F459" s="176" t="s">
        <v>3971</v>
      </c>
      <c r="G459" s="179" t="s">
        <v>3822</v>
      </c>
      <c r="H459" s="179"/>
      <c r="I459" s="179"/>
      <c r="J459" s="178">
        <v>1</v>
      </c>
      <c r="K459" s="490"/>
    </row>
    <row r="460" spans="1:11" ht="20.100000000000001" customHeight="1">
      <c r="A460" s="454">
        <v>456</v>
      </c>
      <c r="B460" s="187" t="s">
        <v>1093</v>
      </c>
      <c r="C460" s="247" t="s">
        <v>3966</v>
      </c>
      <c r="D460" s="179" t="s">
        <v>3967</v>
      </c>
      <c r="E460" s="179" t="s">
        <v>3967</v>
      </c>
      <c r="F460" s="179"/>
      <c r="G460" s="179" t="s">
        <v>3968</v>
      </c>
      <c r="H460" s="179"/>
      <c r="I460" s="179"/>
      <c r="J460" s="178">
        <v>1</v>
      </c>
      <c r="K460" s="490"/>
    </row>
    <row r="461" spans="1:11" ht="20.100000000000001" customHeight="1">
      <c r="A461" s="454">
        <v>457</v>
      </c>
      <c r="B461" s="187" t="s">
        <v>1093</v>
      </c>
      <c r="C461" s="190" t="s">
        <v>4052</v>
      </c>
      <c r="D461" s="178" t="s">
        <v>4053</v>
      </c>
      <c r="E461" s="178" t="s">
        <v>4054</v>
      </c>
      <c r="F461" s="178" t="s">
        <v>4055</v>
      </c>
      <c r="G461" s="178" t="s">
        <v>3683</v>
      </c>
      <c r="H461" s="178"/>
      <c r="I461" s="178"/>
      <c r="J461" s="504">
        <v>1</v>
      </c>
      <c r="K461" s="490"/>
    </row>
    <row r="462" spans="1:11" ht="20.100000000000001" customHeight="1">
      <c r="A462" s="454">
        <v>458</v>
      </c>
      <c r="B462" s="187" t="s">
        <v>1093</v>
      </c>
      <c r="C462" s="257" t="s">
        <v>4265</v>
      </c>
      <c r="D462" s="184" t="s">
        <v>4266</v>
      </c>
      <c r="E462" s="184" t="s">
        <v>4266</v>
      </c>
      <c r="F462" s="184"/>
      <c r="G462" s="184" t="s">
        <v>3803</v>
      </c>
      <c r="H462" s="184"/>
      <c r="I462" s="184"/>
      <c r="J462" s="504">
        <v>1</v>
      </c>
      <c r="K462" s="490"/>
    </row>
    <row r="463" spans="1:11" ht="20.100000000000001" customHeight="1">
      <c r="A463" s="454">
        <v>459</v>
      </c>
      <c r="B463" s="187" t="s">
        <v>1093</v>
      </c>
      <c r="C463" s="257" t="s">
        <v>4140</v>
      </c>
      <c r="D463" s="184" t="s">
        <v>4141</v>
      </c>
      <c r="E463" s="184"/>
      <c r="F463" s="184" t="s">
        <v>4142</v>
      </c>
      <c r="G463" s="184" t="s">
        <v>3603</v>
      </c>
      <c r="H463" s="184"/>
      <c r="I463" s="184"/>
      <c r="J463" s="504">
        <v>1</v>
      </c>
      <c r="K463" s="490"/>
    </row>
    <row r="464" spans="1:11" ht="20.100000000000001" customHeight="1">
      <c r="A464" s="454">
        <v>460</v>
      </c>
      <c r="B464" s="187" t="s">
        <v>1093</v>
      </c>
      <c r="C464" s="190" t="s">
        <v>1328</v>
      </c>
      <c r="D464" s="194" t="s">
        <v>1329</v>
      </c>
      <c r="E464" s="178" t="s">
        <v>1005</v>
      </c>
      <c r="F464" s="178"/>
      <c r="G464" s="178" t="s">
        <v>1085</v>
      </c>
      <c r="H464" s="194"/>
      <c r="I464" s="190">
        <v>28</v>
      </c>
      <c r="J464" s="249">
        <v>2</v>
      </c>
      <c r="K464" s="490"/>
    </row>
    <row r="465" spans="1:11" ht="20.100000000000001" customHeight="1">
      <c r="A465" s="454">
        <v>461</v>
      </c>
      <c r="B465" s="192" t="s">
        <v>1093</v>
      </c>
      <c r="C465" s="255" t="s">
        <v>1372</v>
      </c>
      <c r="D465" s="183" t="s">
        <v>1373</v>
      </c>
      <c r="E465" s="183" t="s">
        <v>1191</v>
      </c>
      <c r="F465" s="183"/>
      <c r="G465" s="183" t="s">
        <v>794</v>
      </c>
      <c r="H465" s="183"/>
      <c r="I465" s="256">
        <v>30</v>
      </c>
      <c r="J465" s="246">
        <v>2</v>
      </c>
      <c r="K465" s="490"/>
    </row>
    <row r="466" spans="1:11" ht="20.100000000000001" customHeight="1">
      <c r="A466" s="454">
        <v>462</v>
      </c>
      <c r="B466" s="187" t="s">
        <v>1093</v>
      </c>
      <c r="C466" s="247" t="s">
        <v>1330</v>
      </c>
      <c r="D466" s="179" t="s">
        <v>1331</v>
      </c>
      <c r="E466" s="179" t="s">
        <v>1331</v>
      </c>
      <c r="F466" s="179" t="s">
        <v>1332</v>
      </c>
      <c r="G466" s="179" t="s">
        <v>855</v>
      </c>
      <c r="H466" s="179"/>
      <c r="I466" s="186">
        <v>32</v>
      </c>
      <c r="J466" s="246">
        <v>2</v>
      </c>
      <c r="K466" s="490"/>
    </row>
    <row r="467" spans="1:11" ht="20.100000000000001" customHeight="1">
      <c r="A467" s="454">
        <v>463</v>
      </c>
      <c r="B467" s="187" t="s">
        <v>1093</v>
      </c>
      <c r="C467" s="257" t="s">
        <v>4196</v>
      </c>
      <c r="D467" s="184" t="s">
        <v>4197</v>
      </c>
      <c r="E467" s="184"/>
      <c r="F467" s="184"/>
      <c r="G467" s="184" t="s">
        <v>3584</v>
      </c>
      <c r="H467" s="184"/>
      <c r="I467" s="184"/>
      <c r="J467" s="504">
        <v>1</v>
      </c>
      <c r="K467" s="490"/>
    </row>
    <row r="468" spans="1:11" ht="20.100000000000001" customHeight="1">
      <c r="A468" s="454">
        <v>464</v>
      </c>
      <c r="B468" s="187" t="s">
        <v>1093</v>
      </c>
      <c r="C468" s="250" t="s">
        <v>4887</v>
      </c>
      <c r="D468" s="180" t="s">
        <v>4888</v>
      </c>
      <c r="E468" s="180" t="s">
        <v>4888</v>
      </c>
      <c r="F468" s="180" t="s">
        <v>4889</v>
      </c>
      <c r="G468" s="180" t="s">
        <v>815</v>
      </c>
      <c r="H468" s="180"/>
      <c r="I468" s="250">
        <v>32</v>
      </c>
      <c r="J468" s="249">
        <v>2</v>
      </c>
      <c r="K468" s="490"/>
    </row>
    <row r="469" spans="1:11" ht="20.100000000000001" customHeight="1">
      <c r="A469" s="454">
        <v>465</v>
      </c>
      <c r="B469" s="188" t="s">
        <v>1093</v>
      </c>
      <c r="C469" s="250" t="s">
        <v>1376</v>
      </c>
      <c r="D469" s="180" t="s">
        <v>1377</v>
      </c>
      <c r="E469" s="180" t="s">
        <v>1378</v>
      </c>
      <c r="F469" s="180" t="s">
        <v>809</v>
      </c>
      <c r="G469" s="180" t="s">
        <v>833</v>
      </c>
      <c r="H469" s="180"/>
      <c r="I469" s="250">
        <v>32</v>
      </c>
      <c r="J469" s="249">
        <v>2</v>
      </c>
      <c r="K469" s="490"/>
    </row>
    <row r="470" spans="1:11" ht="20.100000000000001" customHeight="1">
      <c r="A470" s="454">
        <v>466</v>
      </c>
      <c r="B470" s="187" t="s">
        <v>1093</v>
      </c>
      <c r="C470" s="190" t="s">
        <v>3975</v>
      </c>
      <c r="D470" s="178" t="s">
        <v>3976</v>
      </c>
      <c r="E470" s="178"/>
      <c r="F470" s="178" t="s">
        <v>3977</v>
      </c>
      <c r="G470" s="178" t="s">
        <v>3584</v>
      </c>
      <c r="H470" s="178"/>
      <c r="I470" s="178"/>
      <c r="J470" s="504">
        <v>1</v>
      </c>
      <c r="K470" s="490"/>
    </row>
    <row r="471" spans="1:11" ht="20.100000000000001" customHeight="1">
      <c r="A471" s="454">
        <v>467</v>
      </c>
      <c r="B471" s="187" t="s">
        <v>1093</v>
      </c>
      <c r="C471" s="257" t="s">
        <v>4232</v>
      </c>
      <c r="D471" s="184" t="s">
        <v>4233</v>
      </c>
      <c r="E471" s="184" t="s">
        <v>4234</v>
      </c>
      <c r="F471" s="184"/>
      <c r="G471" s="184" t="s">
        <v>3742</v>
      </c>
      <c r="H471" s="184"/>
      <c r="I471" s="184"/>
      <c r="J471" s="504">
        <v>1</v>
      </c>
      <c r="K471" s="490"/>
    </row>
    <row r="472" spans="1:11" ht="20.100000000000001" customHeight="1">
      <c r="A472" s="454">
        <v>468</v>
      </c>
      <c r="B472" s="187" t="s">
        <v>1093</v>
      </c>
      <c r="C472" s="190" t="s">
        <v>4029</v>
      </c>
      <c r="D472" s="178" t="s">
        <v>4030</v>
      </c>
      <c r="E472" s="178" t="s">
        <v>4031</v>
      </c>
      <c r="F472" s="178" t="s">
        <v>4032</v>
      </c>
      <c r="G472" s="178" t="s">
        <v>4033</v>
      </c>
      <c r="H472" s="178"/>
      <c r="I472" s="178"/>
      <c r="J472" s="504">
        <v>1</v>
      </c>
      <c r="K472" s="490"/>
    </row>
    <row r="473" spans="1:11" ht="20.100000000000001" customHeight="1">
      <c r="A473" s="454">
        <v>469</v>
      </c>
      <c r="B473" s="187" t="s">
        <v>1093</v>
      </c>
      <c r="C473" s="190" t="s">
        <v>1364</v>
      </c>
      <c r="D473" s="178" t="s">
        <v>1365</v>
      </c>
      <c r="E473" s="178" t="s">
        <v>1365</v>
      </c>
      <c r="F473" s="178" t="s">
        <v>780</v>
      </c>
      <c r="G473" s="178" t="s">
        <v>768</v>
      </c>
      <c r="H473" s="178"/>
      <c r="I473" s="190">
        <v>26</v>
      </c>
      <c r="J473" s="249">
        <v>2</v>
      </c>
      <c r="K473" s="490"/>
    </row>
    <row r="474" spans="1:11" ht="20.100000000000001" customHeight="1">
      <c r="A474" s="454">
        <v>470</v>
      </c>
      <c r="B474" s="187" t="s">
        <v>1093</v>
      </c>
      <c r="C474" s="257" t="s">
        <v>4838</v>
      </c>
      <c r="D474" s="184" t="s">
        <v>4839</v>
      </c>
      <c r="E474" s="184"/>
      <c r="F474" s="184" t="s">
        <v>4840</v>
      </c>
      <c r="G474" s="184" t="s">
        <v>4102</v>
      </c>
      <c r="H474" s="184"/>
      <c r="I474" s="184"/>
      <c r="J474" s="504">
        <v>1</v>
      </c>
      <c r="K474" s="490"/>
    </row>
    <row r="475" spans="1:11" ht="20.100000000000001" customHeight="1">
      <c r="A475" s="454">
        <v>471</v>
      </c>
      <c r="B475" s="187" t="s">
        <v>1093</v>
      </c>
      <c r="C475" s="190" t="s">
        <v>4019</v>
      </c>
      <c r="D475" s="178" t="s">
        <v>4020</v>
      </c>
      <c r="E475" s="178"/>
      <c r="F475" s="178"/>
      <c r="G475" s="178" t="s">
        <v>3893</v>
      </c>
      <c r="H475" s="178"/>
      <c r="I475" s="178"/>
      <c r="J475" s="504">
        <v>1</v>
      </c>
      <c r="K475" s="490"/>
    </row>
    <row r="476" spans="1:11" ht="20.100000000000001" customHeight="1">
      <c r="A476" s="454">
        <v>472</v>
      </c>
      <c r="B476" s="187" t="s">
        <v>1093</v>
      </c>
      <c r="C476" s="247" t="s">
        <v>3931</v>
      </c>
      <c r="D476" s="179" t="s">
        <v>3932</v>
      </c>
      <c r="E476" s="179" t="s">
        <v>3933</v>
      </c>
      <c r="F476" s="179" t="s">
        <v>3934</v>
      </c>
      <c r="G476" s="179" t="s">
        <v>3935</v>
      </c>
      <c r="H476" s="179"/>
      <c r="I476" s="179"/>
      <c r="J476" s="504">
        <v>1</v>
      </c>
      <c r="K476" s="490"/>
    </row>
    <row r="477" spans="1:11" ht="20.100000000000001" customHeight="1">
      <c r="A477" s="454">
        <v>473</v>
      </c>
      <c r="B477" s="187" t="s">
        <v>1093</v>
      </c>
      <c r="C477" s="250" t="s">
        <v>4013</v>
      </c>
      <c r="D477" s="180" t="s">
        <v>4007</v>
      </c>
      <c r="E477" s="180"/>
      <c r="F477" s="180" t="s">
        <v>4008</v>
      </c>
      <c r="G477" s="180" t="s">
        <v>3599</v>
      </c>
      <c r="H477" s="180"/>
      <c r="I477" s="180"/>
      <c r="J477" s="504">
        <v>1</v>
      </c>
      <c r="K477" s="490"/>
    </row>
    <row r="478" spans="1:11" ht="20.100000000000001" customHeight="1">
      <c r="A478" s="454">
        <v>474</v>
      </c>
      <c r="B478" s="187" t="s">
        <v>1093</v>
      </c>
      <c r="C478" s="247" t="s">
        <v>4006</v>
      </c>
      <c r="D478" s="179" t="s">
        <v>4007</v>
      </c>
      <c r="E478" s="179"/>
      <c r="F478" s="179" t="s">
        <v>4008</v>
      </c>
      <c r="G478" s="179" t="s">
        <v>3599</v>
      </c>
      <c r="H478" s="179"/>
      <c r="I478" s="179"/>
      <c r="J478" s="504">
        <v>1</v>
      </c>
      <c r="K478" s="490"/>
    </row>
    <row r="479" spans="1:11" ht="20.100000000000001" customHeight="1">
      <c r="A479" s="454">
        <v>475</v>
      </c>
      <c r="B479" s="187" t="s">
        <v>1093</v>
      </c>
      <c r="C479" s="190" t="s">
        <v>4012</v>
      </c>
      <c r="D479" s="178" t="s">
        <v>4007</v>
      </c>
      <c r="E479" s="178"/>
      <c r="F479" s="178" t="s">
        <v>4008</v>
      </c>
      <c r="G479" s="178" t="s">
        <v>3599</v>
      </c>
      <c r="H479" s="178"/>
      <c r="I479" s="178"/>
      <c r="J479" s="504">
        <v>1</v>
      </c>
      <c r="K479" s="490"/>
    </row>
    <row r="480" spans="1:11" ht="20.100000000000001" customHeight="1">
      <c r="A480" s="454">
        <v>476</v>
      </c>
      <c r="B480" s="187" t="s">
        <v>1093</v>
      </c>
      <c r="C480" s="190" t="s">
        <v>1334</v>
      </c>
      <c r="D480" s="178" t="s">
        <v>1335</v>
      </c>
      <c r="E480" s="178" t="s">
        <v>1336</v>
      </c>
      <c r="F480" s="178" t="s">
        <v>1337</v>
      </c>
      <c r="G480" s="178" t="s">
        <v>835</v>
      </c>
      <c r="H480" s="195"/>
      <c r="I480" s="190">
        <v>36</v>
      </c>
      <c r="J480" s="244">
        <v>2</v>
      </c>
      <c r="K480" s="490"/>
    </row>
    <row r="481" spans="1:11" ht="20.100000000000001" customHeight="1">
      <c r="A481" s="454">
        <v>477</v>
      </c>
      <c r="B481" s="187" t="s">
        <v>1093</v>
      </c>
      <c r="C481" s="257" t="s">
        <v>4205</v>
      </c>
      <c r="D481" s="184" t="s">
        <v>4197</v>
      </c>
      <c r="E481" s="184"/>
      <c r="F481" s="184" t="s">
        <v>4059</v>
      </c>
      <c r="G481" s="184" t="s">
        <v>3584</v>
      </c>
      <c r="H481" s="184"/>
      <c r="I481" s="184"/>
      <c r="J481" s="504">
        <v>1</v>
      </c>
      <c r="K481" s="490"/>
    </row>
    <row r="482" spans="1:11" ht="20.100000000000001" customHeight="1">
      <c r="A482" s="454">
        <v>478</v>
      </c>
      <c r="B482" s="187" t="s">
        <v>1093</v>
      </c>
      <c r="C482" s="247" t="s">
        <v>1352</v>
      </c>
      <c r="D482" s="179" t="s">
        <v>1353</v>
      </c>
      <c r="E482" s="179" t="s">
        <v>1354</v>
      </c>
      <c r="F482" s="179" t="s">
        <v>1283</v>
      </c>
      <c r="G482" s="179" t="s">
        <v>815</v>
      </c>
      <c r="H482" s="179"/>
      <c r="I482" s="186">
        <v>32</v>
      </c>
      <c r="J482" s="249">
        <v>2</v>
      </c>
      <c r="K482" s="490"/>
    </row>
    <row r="483" spans="1:11" ht="20.100000000000001" customHeight="1">
      <c r="A483" s="454">
        <v>479</v>
      </c>
      <c r="B483" s="187" t="s">
        <v>1093</v>
      </c>
      <c r="C483" s="257" t="s">
        <v>4207</v>
      </c>
      <c r="D483" s="184" t="s">
        <v>4208</v>
      </c>
      <c r="E483" s="184"/>
      <c r="F483" s="184" t="s">
        <v>4209</v>
      </c>
      <c r="G483" s="184" t="s">
        <v>4210</v>
      </c>
      <c r="H483" s="184"/>
      <c r="I483" s="184"/>
      <c r="J483" s="504">
        <v>1</v>
      </c>
      <c r="K483" s="490"/>
    </row>
    <row r="484" spans="1:11" ht="20.100000000000001" customHeight="1">
      <c r="A484" s="454">
        <v>480</v>
      </c>
      <c r="B484" s="193" t="s">
        <v>5173</v>
      </c>
      <c r="C484" s="257" t="s">
        <v>3549</v>
      </c>
      <c r="D484" s="184" t="s">
        <v>4301</v>
      </c>
      <c r="E484" s="184"/>
      <c r="F484" s="184" t="s">
        <v>3722</v>
      </c>
      <c r="G484" s="184" t="s">
        <v>3539</v>
      </c>
      <c r="H484" s="184"/>
      <c r="I484" s="184"/>
      <c r="J484" s="178">
        <v>1</v>
      </c>
      <c r="K484" s="490"/>
    </row>
    <row r="485" spans="1:11" ht="20.100000000000001" customHeight="1">
      <c r="A485" s="454">
        <v>481</v>
      </c>
      <c r="B485" s="193" t="s">
        <v>5172</v>
      </c>
      <c r="C485" s="257" t="s">
        <v>4432</v>
      </c>
      <c r="D485" s="184" t="s">
        <v>4433</v>
      </c>
      <c r="E485" s="184" t="s">
        <v>4434</v>
      </c>
      <c r="F485" s="184"/>
      <c r="G485" s="184" t="s">
        <v>4184</v>
      </c>
      <c r="H485" s="184"/>
      <c r="I485" s="184"/>
      <c r="J485" s="178">
        <v>1</v>
      </c>
      <c r="K485" s="490"/>
    </row>
    <row r="486" spans="1:11" ht="20.100000000000001" customHeight="1">
      <c r="A486" s="454">
        <v>482</v>
      </c>
      <c r="B486" s="193" t="s">
        <v>5172</v>
      </c>
      <c r="C486" s="257" t="s">
        <v>4414</v>
      </c>
      <c r="D486" s="184" t="s">
        <v>4415</v>
      </c>
      <c r="E486" s="184"/>
      <c r="F486" s="184" t="s">
        <v>4416</v>
      </c>
      <c r="G486" s="184" t="s">
        <v>3539</v>
      </c>
      <c r="H486" s="184"/>
      <c r="I486" s="184"/>
      <c r="J486" s="178">
        <v>1</v>
      </c>
      <c r="K486" s="490"/>
    </row>
    <row r="487" spans="1:11" ht="20.100000000000001" customHeight="1">
      <c r="A487" s="454">
        <v>483</v>
      </c>
      <c r="B487" s="193" t="s">
        <v>5172</v>
      </c>
      <c r="C487" s="257" t="s">
        <v>3556</v>
      </c>
      <c r="D487" s="184" t="s">
        <v>3675</v>
      </c>
      <c r="E487" s="184"/>
      <c r="F487" s="184" t="s">
        <v>4342</v>
      </c>
      <c r="G487" s="184" t="s">
        <v>3539</v>
      </c>
      <c r="H487" s="184"/>
      <c r="I487" s="184"/>
      <c r="J487" s="178">
        <v>1</v>
      </c>
      <c r="K487" s="490"/>
    </row>
    <row r="488" spans="1:11" ht="20.100000000000001" customHeight="1">
      <c r="A488" s="454">
        <v>484</v>
      </c>
      <c r="B488" s="193" t="s">
        <v>5172</v>
      </c>
      <c r="C488" s="257" t="s">
        <v>3557</v>
      </c>
      <c r="D488" s="184" t="s">
        <v>3757</v>
      </c>
      <c r="E488" s="184"/>
      <c r="F488" s="184"/>
      <c r="G488" s="184" t="s">
        <v>3589</v>
      </c>
      <c r="H488" s="184"/>
      <c r="I488" s="184"/>
      <c r="J488" s="178">
        <v>1</v>
      </c>
      <c r="K488" s="490"/>
    </row>
    <row r="489" spans="1:11" ht="20.100000000000001" customHeight="1">
      <c r="A489" s="454">
        <v>485</v>
      </c>
      <c r="B489" s="193" t="s">
        <v>5172</v>
      </c>
      <c r="C489" s="257" t="s">
        <v>4459</v>
      </c>
      <c r="D489" s="184" t="s">
        <v>4460</v>
      </c>
      <c r="E489" s="184" t="s">
        <v>4461</v>
      </c>
      <c r="F489" s="184" t="s">
        <v>3656</v>
      </c>
      <c r="G489" s="184" t="s">
        <v>4058</v>
      </c>
      <c r="H489" s="184"/>
      <c r="I489" s="184"/>
      <c r="J489" s="178">
        <v>1</v>
      </c>
      <c r="K489" s="490"/>
    </row>
    <row r="490" spans="1:11" ht="20.100000000000001" customHeight="1">
      <c r="A490" s="454">
        <v>486</v>
      </c>
      <c r="B490" s="193" t="s">
        <v>5172</v>
      </c>
      <c r="C490" s="257" t="s">
        <v>3560</v>
      </c>
      <c r="D490" s="184" t="s">
        <v>4005</v>
      </c>
      <c r="E490" s="184"/>
      <c r="F490" s="184"/>
      <c r="G490" s="184" t="s">
        <v>3584</v>
      </c>
      <c r="H490" s="184"/>
      <c r="I490" s="184"/>
      <c r="J490" s="178">
        <v>1</v>
      </c>
      <c r="K490" s="490"/>
    </row>
    <row r="491" spans="1:11" ht="20.100000000000001" customHeight="1">
      <c r="A491" s="454">
        <v>487</v>
      </c>
      <c r="B491" s="193" t="s">
        <v>5172</v>
      </c>
      <c r="C491" s="257" t="s">
        <v>3565</v>
      </c>
      <c r="D491" s="184" t="s">
        <v>4372</v>
      </c>
      <c r="E491" s="184"/>
      <c r="F491" s="184" t="s">
        <v>3986</v>
      </c>
      <c r="G491" s="184" t="s">
        <v>3698</v>
      </c>
      <c r="H491" s="184"/>
      <c r="I491" s="184"/>
      <c r="J491" s="178">
        <v>1</v>
      </c>
      <c r="K491" s="490"/>
    </row>
    <row r="492" spans="1:11" ht="20.100000000000001" customHeight="1">
      <c r="A492" s="454">
        <v>488</v>
      </c>
      <c r="B492" s="193" t="s">
        <v>5172</v>
      </c>
      <c r="C492" s="257" t="s">
        <v>4366</v>
      </c>
      <c r="D492" s="184" t="s">
        <v>4367</v>
      </c>
      <c r="E492" s="184"/>
      <c r="F492" s="184"/>
      <c r="G492" s="184" t="s">
        <v>3539</v>
      </c>
      <c r="H492" s="184"/>
      <c r="I492" s="184"/>
      <c r="J492" s="178">
        <v>1</v>
      </c>
      <c r="K492" s="490"/>
    </row>
    <row r="493" spans="1:11" ht="20.100000000000001" customHeight="1">
      <c r="A493" s="454">
        <v>489</v>
      </c>
      <c r="B493" s="193" t="s">
        <v>5172</v>
      </c>
      <c r="C493" s="257" t="s">
        <v>4475</v>
      </c>
      <c r="D493" s="184" t="s">
        <v>3813</v>
      </c>
      <c r="E493" s="184" t="s">
        <v>4476</v>
      </c>
      <c r="F493" s="184"/>
      <c r="G493" s="184" t="s">
        <v>4184</v>
      </c>
      <c r="H493" s="184"/>
      <c r="I493" s="184"/>
      <c r="J493" s="178">
        <v>1</v>
      </c>
      <c r="K493" s="490"/>
    </row>
    <row r="494" spans="1:11" ht="20.100000000000001" customHeight="1">
      <c r="A494" s="454">
        <v>490</v>
      </c>
      <c r="B494" s="193" t="s">
        <v>5172</v>
      </c>
      <c r="C494" s="190" t="s">
        <v>1379</v>
      </c>
      <c r="D494" s="178" t="s">
        <v>1380</v>
      </c>
      <c r="E494" s="178" t="s">
        <v>1381</v>
      </c>
      <c r="F494" s="178"/>
      <c r="G494" s="178" t="s">
        <v>1059</v>
      </c>
      <c r="H494" s="178"/>
      <c r="I494" s="190">
        <v>36</v>
      </c>
      <c r="J494" s="190">
        <v>1</v>
      </c>
      <c r="K494" s="490"/>
    </row>
    <row r="495" spans="1:11" ht="20.100000000000001" customHeight="1">
      <c r="A495" s="454">
        <v>491</v>
      </c>
      <c r="B495" s="193" t="s">
        <v>5172</v>
      </c>
      <c r="C495" s="190" t="s">
        <v>1382</v>
      </c>
      <c r="D495" s="178" t="s">
        <v>1383</v>
      </c>
      <c r="E495" s="178" t="s">
        <v>1384</v>
      </c>
      <c r="F495" s="178" t="s">
        <v>1385</v>
      </c>
      <c r="G495" s="178" t="s">
        <v>831</v>
      </c>
      <c r="H495" s="179"/>
      <c r="I495" s="245">
        <v>36</v>
      </c>
      <c r="J495" s="245">
        <v>1</v>
      </c>
      <c r="K495" s="490"/>
    </row>
    <row r="496" spans="1:11" ht="20.100000000000001" customHeight="1">
      <c r="A496" s="454">
        <v>492</v>
      </c>
      <c r="B496" s="193" t="s">
        <v>5172</v>
      </c>
      <c r="C496" s="247" t="s">
        <v>1386</v>
      </c>
      <c r="D496" s="179" t="s">
        <v>1387</v>
      </c>
      <c r="E496" s="179" t="s">
        <v>1388</v>
      </c>
      <c r="F496" s="179" t="s">
        <v>1046</v>
      </c>
      <c r="G496" s="179" t="s">
        <v>768</v>
      </c>
      <c r="H496" s="179"/>
      <c r="I496" s="186">
        <v>26</v>
      </c>
      <c r="J496" s="186">
        <v>1</v>
      </c>
      <c r="K496" s="490"/>
    </row>
    <row r="497" spans="1:11" ht="20.100000000000001" customHeight="1">
      <c r="A497" s="454">
        <v>493</v>
      </c>
      <c r="B497" s="193" t="s">
        <v>5172</v>
      </c>
      <c r="C497" s="257" t="s">
        <v>4466</v>
      </c>
      <c r="D497" s="184" t="s">
        <v>4467</v>
      </c>
      <c r="E497" s="184" t="s">
        <v>4468</v>
      </c>
      <c r="F497" s="184" t="s">
        <v>3813</v>
      </c>
      <c r="G497" s="184" t="s">
        <v>3803</v>
      </c>
      <c r="H497" s="184"/>
      <c r="I497" s="184"/>
      <c r="J497" s="178">
        <v>1</v>
      </c>
      <c r="K497" s="490"/>
    </row>
    <row r="498" spans="1:11" ht="20.100000000000001" customHeight="1">
      <c r="A498" s="454">
        <v>494</v>
      </c>
      <c r="B498" s="193" t="s">
        <v>5172</v>
      </c>
      <c r="C498" s="257" t="s">
        <v>4849</v>
      </c>
      <c r="D498" s="184" t="s">
        <v>4850</v>
      </c>
      <c r="E498" s="184"/>
      <c r="F498" s="184" t="s">
        <v>4168</v>
      </c>
      <c r="G498" s="184" t="s">
        <v>4169</v>
      </c>
      <c r="H498" s="184"/>
      <c r="I498" s="184"/>
      <c r="J498" s="178">
        <v>1</v>
      </c>
      <c r="K498" s="490"/>
    </row>
    <row r="499" spans="1:11" ht="20.100000000000001" customHeight="1">
      <c r="A499" s="454">
        <v>495</v>
      </c>
      <c r="B499" s="193" t="s">
        <v>5172</v>
      </c>
      <c r="C499" s="257" t="s">
        <v>3562</v>
      </c>
      <c r="D499" s="184" t="s">
        <v>4075</v>
      </c>
      <c r="E499" s="184"/>
      <c r="F499" s="184" t="s">
        <v>4368</v>
      </c>
      <c r="G499" s="184" t="s">
        <v>3539</v>
      </c>
      <c r="H499" s="184"/>
      <c r="I499" s="184"/>
      <c r="J499" s="178">
        <v>1</v>
      </c>
      <c r="K499" s="490"/>
    </row>
    <row r="500" spans="1:11" ht="20.100000000000001" customHeight="1">
      <c r="A500" s="454">
        <v>496</v>
      </c>
      <c r="B500" s="193" t="s">
        <v>5172</v>
      </c>
      <c r="C500" s="257" t="s">
        <v>4477</v>
      </c>
      <c r="D500" s="184" t="s">
        <v>4136</v>
      </c>
      <c r="E500" s="184" t="s">
        <v>4136</v>
      </c>
      <c r="F500" s="184" t="s">
        <v>4137</v>
      </c>
      <c r="G500" s="184" t="s">
        <v>4138</v>
      </c>
      <c r="H500" s="184"/>
      <c r="I500" s="184"/>
      <c r="J500" s="178">
        <v>1</v>
      </c>
      <c r="K500" s="490"/>
    </row>
    <row r="501" spans="1:11" ht="20.100000000000001" customHeight="1">
      <c r="A501" s="454">
        <v>497</v>
      </c>
      <c r="B501" s="193" t="s">
        <v>5172</v>
      </c>
      <c r="C501" s="247" t="s">
        <v>1445</v>
      </c>
      <c r="D501" s="179" t="s">
        <v>1422</v>
      </c>
      <c r="E501" s="179" t="s">
        <v>1444</v>
      </c>
      <c r="F501" s="179" t="s">
        <v>1401</v>
      </c>
      <c r="G501" s="179" t="s">
        <v>1085</v>
      </c>
      <c r="H501" s="179"/>
      <c r="I501" s="198">
        <v>38</v>
      </c>
      <c r="J501" s="186">
        <v>1</v>
      </c>
      <c r="K501" s="490"/>
    </row>
    <row r="502" spans="1:11" ht="20.100000000000001" customHeight="1">
      <c r="A502" s="454">
        <v>498</v>
      </c>
      <c r="B502" s="193" t="s">
        <v>5172</v>
      </c>
      <c r="C502" s="190" t="s">
        <v>1450</v>
      </c>
      <c r="D502" s="178" t="s">
        <v>1451</v>
      </c>
      <c r="E502" s="178" t="s">
        <v>1452</v>
      </c>
      <c r="F502" s="178"/>
      <c r="G502" s="178" t="s">
        <v>768</v>
      </c>
      <c r="H502" s="178"/>
      <c r="I502" s="190">
        <v>36</v>
      </c>
      <c r="J502" s="186">
        <v>1</v>
      </c>
      <c r="K502" s="490"/>
    </row>
    <row r="503" spans="1:11" ht="20.100000000000001" customHeight="1">
      <c r="A503" s="454">
        <v>499</v>
      </c>
      <c r="B503" s="193" t="s">
        <v>5172</v>
      </c>
      <c r="C503" s="257" t="s">
        <v>4324</v>
      </c>
      <c r="D503" s="184" t="s">
        <v>4313</v>
      </c>
      <c r="E503" s="184" t="s">
        <v>4313</v>
      </c>
      <c r="F503" s="184" t="s">
        <v>4325</v>
      </c>
      <c r="G503" s="184" t="s">
        <v>4326</v>
      </c>
      <c r="H503" s="184"/>
      <c r="I503" s="184"/>
      <c r="J503" s="178">
        <v>1</v>
      </c>
      <c r="K503" s="490"/>
    </row>
    <row r="504" spans="1:11" ht="20.100000000000001" customHeight="1">
      <c r="A504" s="454">
        <v>500</v>
      </c>
      <c r="B504" s="193" t="s">
        <v>5172</v>
      </c>
      <c r="C504" s="257" t="s">
        <v>4405</v>
      </c>
      <c r="D504" s="184" t="s">
        <v>3855</v>
      </c>
      <c r="E504" s="184" t="s">
        <v>4406</v>
      </c>
      <c r="F504" s="184"/>
      <c r="G504" s="184" t="s">
        <v>3613</v>
      </c>
      <c r="H504" s="184"/>
      <c r="I504" s="184"/>
      <c r="J504" s="178">
        <v>1</v>
      </c>
      <c r="K504" s="490"/>
    </row>
    <row r="505" spans="1:11" ht="20.100000000000001" customHeight="1">
      <c r="A505" s="454">
        <v>501</v>
      </c>
      <c r="B505" s="193" t="s">
        <v>5172</v>
      </c>
      <c r="C505" s="257" t="s">
        <v>4462</v>
      </c>
      <c r="D505" s="184" t="s">
        <v>4463</v>
      </c>
      <c r="E505" s="184" t="s">
        <v>4463</v>
      </c>
      <c r="F505" s="184"/>
      <c r="G505" s="184" t="s">
        <v>3539</v>
      </c>
      <c r="H505" s="184"/>
      <c r="I505" s="184"/>
      <c r="J505" s="178">
        <v>1</v>
      </c>
      <c r="K505" s="490"/>
    </row>
    <row r="506" spans="1:11" ht="20.100000000000001" customHeight="1">
      <c r="A506" s="454">
        <v>502</v>
      </c>
      <c r="B506" s="193" t="s">
        <v>5172</v>
      </c>
      <c r="C506" s="190" t="s">
        <v>1389</v>
      </c>
      <c r="D506" s="178" t="s">
        <v>1390</v>
      </c>
      <c r="E506" s="178" t="s">
        <v>796</v>
      </c>
      <c r="F506" s="178" t="s">
        <v>797</v>
      </c>
      <c r="G506" s="178" t="s">
        <v>772</v>
      </c>
      <c r="H506" s="178"/>
      <c r="I506" s="190">
        <v>32</v>
      </c>
      <c r="J506" s="190">
        <v>1</v>
      </c>
      <c r="K506" s="490"/>
    </row>
    <row r="507" spans="1:11" ht="20.100000000000001" customHeight="1">
      <c r="A507" s="454">
        <v>503</v>
      </c>
      <c r="B507" s="193" t="s">
        <v>5172</v>
      </c>
      <c r="C507" s="190" t="s">
        <v>4890</v>
      </c>
      <c r="D507" s="178" t="s">
        <v>1390</v>
      </c>
      <c r="E507" s="178" t="s">
        <v>796</v>
      </c>
      <c r="F507" s="178" t="s">
        <v>797</v>
      </c>
      <c r="G507" s="178" t="s">
        <v>772</v>
      </c>
      <c r="H507" s="178"/>
      <c r="I507" s="190">
        <v>32</v>
      </c>
      <c r="J507" s="245">
        <v>1</v>
      </c>
      <c r="K507" s="490"/>
    </row>
    <row r="508" spans="1:11" ht="20.100000000000001" customHeight="1">
      <c r="A508" s="454">
        <v>504</v>
      </c>
      <c r="B508" s="193" t="s">
        <v>5172</v>
      </c>
      <c r="C508" s="190" t="s">
        <v>1391</v>
      </c>
      <c r="D508" s="178" t="s">
        <v>1390</v>
      </c>
      <c r="E508" s="178" t="s">
        <v>796</v>
      </c>
      <c r="F508" s="178" t="s">
        <v>797</v>
      </c>
      <c r="G508" s="178" t="s">
        <v>772</v>
      </c>
      <c r="H508" s="178"/>
      <c r="I508" s="190">
        <v>32</v>
      </c>
      <c r="J508" s="186">
        <v>1</v>
      </c>
      <c r="K508" s="490"/>
    </row>
    <row r="509" spans="1:11" ht="20.100000000000001" customHeight="1">
      <c r="A509" s="454">
        <v>505</v>
      </c>
      <c r="B509" s="193" t="s">
        <v>5172</v>
      </c>
      <c r="C509" s="190" t="s">
        <v>1392</v>
      </c>
      <c r="D509" s="178" t="s">
        <v>1390</v>
      </c>
      <c r="E509" s="178" t="s">
        <v>796</v>
      </c>
      <c r="F509" s="178" t="s">
        <v>797</v>
      </c>
      <c r="G509" s="178" t="s">
        <v>772</v>
      </c>
      <c r="H509" s="179"/>
      <c r="I509" s="190">
        <v>32</v>
      </c>
      <c r="J509" s="190">
        <v>1</v>
      </c>
      <c r="K509" s="490"/>
    </row>
    <row r="510" spans="1:11" ht="20.100000000000001" customHeight="1">
      <c r="A510" s="454">
        <v>506</v>
      </c>
      <c r="B510" s="193" t="s">
        <v>5172</v>
      </c>
      <c r="C510" s="247" t="s">
        <v>1393</v>
      </c>
      <c r="D510" s="178" t="s">
        <v>1390</v>
      </c>
      <c r="E510" s="178" t="s">
        <v>796</v>
      </c>
      <c r="F510" s="178" t="s">
        <v>797</v>
      </c>
      <c r="G510" s="178" t="s">
        <v>772</v>
      </c>
      <c r="H510" s="179"/>
      <c r="I510" s="190">
        <v>32</v>
      </c>
      <c r="J510" s="245">
        <v>1</v>
      </c>
      <c r="K510" s="490"/>
    </row>
    <row r="511" spans="1:11" ht="20.100000000000001" customHeight="1">
      <c r="A511" s="454">
        <v>507</v>
      </c>
      <c r="B511" s="193" t="s">
        <v>5172</v>
      </c>
      <c r="C511" s="190" t="s">
        <v>1394</v>
      </c>
      <c r="D511" s="178" t="s">
        <v>1390</v>
      </c>
      <c r="E511" s="178" t="s">
        <v>796</v>
      </c>
      <c r="F511" s="178" t="s">
        <v>797</v>
      </c>
      <c r="G511" s="178" t="s">
        <v>772</v>
      </c>
      <c r="H511" s="178"/>
      <c r="I511" s="190">
        <v>32</v>
      </c>
      <c r="J511" s="186">
        <v>1</v>
      </c>
      <c r="K511" s="490"/>
    </row>
    <row r="512" spans="1:11" ht="20.100000000000001" customHeight="1">
      <c r="A512" s="454">
        <v>508</v>
      </c>
      <c r="B512" s="193" t="s">
        <v>5172</v>
      </c>
      <c r="C512" s="190" t="s">
        <v>1395</v>
      </c>
      <c r="D512" s="178" t="s">
        <v>1390</v>
      </c>
      <c r="E512" s="178" t="s">
        <v>796</v>
      </c>
      <c r="F512" s="178" t="s">
        <v>797</v>
      </c>
      <c r="G512" s="178" t="s">
        <v>772</v>
      </c>
      <c r="H512" s="178"/>
      <c r="I512" s="190">
        <v>32</v>
      </c>
      <c r="J512" s="190">
        <v>1</v>
      </c>
      <c r="K512" s="490"/>
    </row>
    <row r="513" spans="1:11" ht="20.100000000000001" customHeight="1">
      <c r="A513" s="454">
        <v>509</v>
      </c>
      <c r="B513" s="193" t="s">
        <v>5172</v>
      </c>
      <c r="C513" s="247" t="s">
        <v>1396</v>
      </c>
      <c r="D513" s="178" t="s">
        <v>1390</v>
      </c>
      <c r="E513" s="178" t="s">
        <v>796</v>
      </c>
      <c r="F513" s="178" t="s">
        <v>797</v>
      </c>
      <c r="G513" s="178" t="s">
        <v>772</v>
      </c>
      <c r="H513" s="179"/>
      <c r="I513" s="190">
        <v>32</v>
      </c>
      <c r="J513" s="245">
        <v>1</v>
      </c>
      <c r="K513" s="490"/>
    </row>
    <row r="514" spans="1:11" ht="20.100000000000001" customHeight="1">
      <c r="A514" s="454">
        <v>510</v>
      </c>
      <c r="B514" s="193" t="s">
        <v>5172</v>
      </c>
      <c r="C514" s="257" t="s">
        <v>4522</v>
      </c>
      <c r="D514" s="184" t="s">
        <v>4523</v>
      </c>
      <c r="E514" s="184"/>
      <c r="F514" s="184"/>
      <c r="G514" s="184" t="s">
        <v>3599</v>
      </c>
      <c r="H514" s="184"/>
      <c r="I514" s="184"/>
      <c r="J514" s="178">
        <v>1</v>
      </c>
      <c r="K514" s="490"/>
    </row>
    <row r="515" spans="1:11" ht="20.100000000000001" customHeight="1">
      <c r="A515" s="454">
        <v>511</v>
      </c>
      <c r="B515" s="193" t="s">
        <v>5172</v>
      </c>
      <c r="C515" s="190" t="s">
        <v>1397</v>
      </c>
      <c r="D515" s="194" t="s">
        <v>1251</v>
      </c>
      <c r="E515" s="178" t="s">
        <v>1251</v>
      </c>
      <c r="F515" s="178"/>
      <c r="G515" s="178" t="s">
        <v>1059</v>
      </c>
      <c r="H515" s="178"/>
      <c r="I515" s="190">
        <v>36</v>
      </c>
      <c r="J515" s="186">
        <v>1</v>
      </c>
      <c r="K515" s="490"/>
    </row>
    <row r="516" spans="1:11" ht="20.100000000000001" customHeight="1">
      <c r="A516" s="454">
        <v>512</v>
      </c>
      <c r="B516" s="193" t="s">
        <v>5172</v>
      </c>
      <c r="C516" s="257" t="s">
        <v>4895</v>
      </c>
      <c r="D516" s="184" t="s">
        <v>1077</v>
      </c>
      <c r="E516" s="184" t="s">
        <v>4896</v>
      </c>
      <c r="F516" s="184"/>
      <c r="G516" s="184" t="s">
        <v>768</v>
      </c>
      <c r="H516" s="184"/>
      <c r="I516" s="193">
        <v>40</v>
      </c>
      <c r="J516" s="186">
        <v>1</v>
      </c>
      <c r="K516" s="490"/>
    </row>
    <row r="517" spans="1:11" ht="20.100000000000001" customHeight="1">
      <c r="A517" s="454">
        <v>513</v>
      </c>
      <c r="B517" s="193" t="s">
        <v>5172</v>
      </c>
      <c r="C517" s="257" t="s">
        <v>4427</v>
      </c>
      <c r="D517" s="184" t="s">
        <v>3962</v>
      </c>
      <c r="E517" s="184"/>
      <c r="F517" s="184" t="s">
        <v>3728</v>
      </c>
      <c r="G517" s="184" t="s">
        <v>4073</v>
      </c>
      <c r="H517" s="184"/>
      <c r="I517" s="184"/>
      <c r="J517" s="178">
        <v>1</v>
      </c>
      <c r="K517" s="490"/>
    </row>
    <row r="518" spans="1:11" ht="20.100000000000001" customHeight="1">
      <c r="A518" s="454">
        <v>514</v>
      </c>
      <c r="B518" s="193" t="s">
        <v>5172</v>
      </c>
      <c r="C518" s="257" t="s">
        <v>4428</v>
      </c>
      <c r="D518" s="184" t="s">
        <v>4429</v>
      </c>
      <c r="E518" s="184"/>
      <c r="F518" s="184"/>
      <c r="G518" s="184" t="s">
        <v>3825</v>
      </c>
      <c r="H518" s="184"/>
      <c r="I518" s="184"/>
      <c r="J518" s="178">
        <v>1</v>
      </c>
      <c r="K518" s="490"/>
    </row>
    <row r="519" spans="1:11" ht="20.100000000000001" customHeight="1">
      <c r="A519" s="454">
        <v>515</v>
      </c>
      <c r="B519" s="193" t="s">
        <v>5172</v>
      </c>
      <c r="C519" s="191" t="s">
        <v>4893</v>
      </c>
      <c r="D519" s="182" t="s">
        <v>4894</v>
      </c>
      <c r="E519" s="182" t="s">
        <v>1424</v>
      </c>
      <c r="F519" s="182"/>
      <c r="G519" s="182" t="s">
        <v>768</v>
      </c>
      <c r="H519" s="182"/>
      <c r="I519" s="191">
        <v>36</v>
      </c>
      <c r="J519" s="190">
        <v>1</v>
      </c>
      <c r="K519" s="490"/>
    </row>
    <row r="520" spans="1:11" ht="20.100000000000001" customHeight="1">
      <c r="A520" s="454">
        <v>516</v>
      </c>
      <c r="B520" s="193" t="s">
        <v>5172</v>
      </c>
      <c r="C520" s="257" t="s">
        <v>4419</v>
      </c>
      <c r="D520" s="184" t="s">
        <v>4420</v>
      </c>
      <c r="E520" s="184"/>
      <c r="F520" s="184" t="s">
        <v>4421</v>
      </c>
      <c r="G520" s="184" t="s">
        <v>4421</v>
      </c>
      <c r="H520" s="184"/>
      <c r="I520" s="184"/>
      <c r="J520" s="178">
        <v>1</v>
      </c>
      <c r="K520" s="490"/>
    </row>
    <row r="521" spans="1:11" ht="20.100000000000001" customHeight="1">
      <c r="A521" s="454">
        <v>517</v>
      </c>
      <c r="B521" s="193" t="s">
        <v>5172</v>
      </c>
      <c r="C521" s="257" t="s">
        <v>3569</v>
      </c>
      <c r="D521" s="184" t="s">
        <v>4390</v>
      </c>
      <c r="E521" s="184" t="s">
        <v>4354</v>
      </c>
      <c r="F521" s="184" t="s">
        <v>4168</v>
      </c>
      <c r="G521" s="184" t="s">
        <v>4169</v>
      </c>
      <c r="H521" s="184"/>
      <c r="I521" s="184"/>
      <c r="J521" s="178">
        <v>1</v>
      </c>
      <c r="K521" s="490"/>
    </row>
    <row r="522" spans="1:11" ht="20.100000000000001" customHeight="1">
      <c r="A522" s="454">
        <v>518</v>
      </c>
      <c r="B522" s="193" t="s">
        <v>5172</v>
      </c>
      <c r="C522" s="257" t="s">
        <v>4441</v>
      </c>
      <c r="D522" s="184" t="s">
        <v>4442</v>
      </c>
      <c r="E522" s="184"/>
      <c r="F522" s="184"/>
      <c r="G522" s="184" t="s">
        <v>4443</v>
      </c>
      <c r="H522" s="184"/>
      <c r="I522" s="184"/>
      <c r="J522" s="178">
        <v>1</v>
      </c>
      <c r="K522" s="490"/>
    </row>
    <row r="523" spans="1:11" ht="20.100000000000001" customHeight="1">
      <c r="A523" s="454">
        <v>519</v>
      </c>
      <c r="B523" s="193" t="s">
        <v>5172</v>
      </c>
      <c r="C523" s="257" t="s">
        <v>4358</v>
      </c>
      <c r="D523" s="184" t="s">
        <v>4136</v>
      </c>
      <c r="E523" s="184"/>
      <c r="F523" s="184" t="s">
        <v>4359</v>
      </c>
      <c r="G523" s="184" t="s">
        <v>4138</v>
      </c>
      <c r="H523" s="184"/>
      <c r="I523" s="184"/>
      <c r="J523" s="178">
        <v>1</v>
      </c>
      <c r="K523" s="490"/>
    </row>
    <row r="524" spans="1:11" ht="20.100000000000001" customHeight="1">
      <c r="A524" s="454">
        <v>520</v>
      </c>
      <c r="B524" s="193" t="s">
        <v>5172</v>
      </c>
      <c r="C524" s="257" t="s">
        <v>4360</v>
      </c>
      <c r="D524" s="184" t="s">
        <v>3764</v>
      </c>
      <c r="E524" s="184" t="s">
        <v>3979</v>
      </c>
      <c r="F524" s="184" t="s">
        <v>3949</v>
      </c>
      <c r="G524" s="184" t="s">
        <v>3540</v>
      </c>
      <c r="H524" s="184"/>
      <c r="I524" s="184"/>
      <c r="J524" s="178">
        <v>1</v>
      </c>
      <c r="K524" s="490"/>
    </row>
    <row r="525" spans="1:11" ht="20.100000000000001" customHeight="1">
      <c r="A525" s="454">
        <v>521</v>
      </c>
      <c r="B525" s="193" t="s">
        <v>5172</v>
      </c>
      <c r="C525" s="190" t="s">
        <v>1441</v>
      </c>
      <c r="D525" s="178" t="s">
        <v>1349</v>
      </c>
      <c r="E525" s="178" t="s">
        <v>1349</v>
      </c>
      <c r="F525" s="178" t="s">
        <v>1350</v>
      </c>
      <c r="G525" s="178" t="s">
        <v>774</v>
      </c>
      <c r="H525" s="178"/>
      <c r="I525" s="190">
        <v>52</v>
      </c>
      <c r="J525" s="190">
        <v>1</v>
      </c>
      <c r="K525" s="490"/>
    </row>
    <row r="526" spans="1:11" ht="20.100000000000001" customHeight="1">
      <c r="A526" s="454">
        <v>522</v>
      </c>
      <c r="B526" s="193" t="s">
        <v>5172</v>
      </c>
      <c r="C526" s="257" t="s">
        <v>3552</v>
      </c>
      <c r="D526" s="184" t="s">
        <v>4332</v>
      </c>
      <c r="E526" s="184" t="s">
        <v>4333</v>
      </c>
      <c r="F526" s="184"/>
      <c r="G526" s="184" t="s">
        <v>4334</v>
      </c>
      <c r="H526" s="184"/>
      <c r="I526" s="184"/>
      <c r="J526" s="178">
        <v>1</v>
      </c>
      <c r="K526" s="490"/>
    </row>
    <row r="527" spans="1:11" ht="20.100000000000001" customHeight="1">
      <c r="A527" s="454">
        <v>523</v>
      </c>
      <c r="B527" s="193" t="s">
        <v>5172</v>
      </c>
      <c r="C527" s="190" t="s">
        <v>1398</v>
      </c>
      <c r="D527" s="178" t="s">
        <v>1399</v>
      </c>
      <c r="E527" s="178" t="s">
        <v>1400</v>
      </c>
      <c r="F527" s="178"/>
      <c r="G527" s="178" t="s">
        <v>817</v>
      </c>
      <c r="H527" s="178"/>
      <c r="I527" s="245">
        <v>30</v>
      </c>
      <c r="J527" s="190">
        <v>1</v>
      </c>
      <c r="K527" s="490"/>
    </row>
    <row r="528" spans="1:11" ht="20.100000000000001" customHeight="1">
      <c r="A528" s="454">
        <v>524</v>
      </c>
      <c r="B528" s="193" t="s">
        <v>5172</v>
      </c>
      <c r="C528" s="257" t="s">
        <v>4309</v>
      </c>
      <c r="D528" s="184" t="s">
        <v>4310</v>
      </c>
      <c r="E528" s="184"/>
      <c r="F528" s="184" t="s">
        <v>3835</v>
      </c>
      <c r="G528" s="184" t="s">
        <v>4311</v>
      </c>
      <c r="H528" s="184"/>
      <c r="I528" s="184"/>
      <c r="J528" s="178">
        <v>1</v>
      </c>
      <c r="K528" s="490"/>
    </row>
    <row r="529" spans="1:11" ht="20.100000000000001" customHeight="1">
      <c r="A529" s="454">
        <v>525</v>
      </c>
      <c r="B529" s="193" t="s">
        <v>5172</v>
      </c>
      <c r="C529" s="257" t="s">
        <v>4478</v>
      </c>
      <c r="D529" s="184" t="s">
        <v>4200</v>
      </c>
      <c r="E529" s="184"/>
      <c r="F529" s="184"/>
      <c r="G529" s="184" t="s">
        <v>3610</v>
      </c>
      <c r="H529" s="184"/>
      <c r="I529" s="184"/>
      <c r="J529" s="178">
        <v>1</v>
      </c>
      <c r="K529" s="490"/>
    </row>
    <row r="530" spans="1:11" ht="20.100000000000001" customHeight="1">
      <c r="A530" s="454">
        <v>526</v>
      </c>
      <c r="B530" s="193" t="s">
        <v>5172</v>
      </c>
      <c r="C530" s="257" t="s">
        <v>4010</v>
      </c>
      <c r="D530" s="184" t="s">
        <v>3675</v>
      </c>
      <c r="E530" s="184"/>
      <c r="F530" s="184" t="s">
        <v>3817</v>
      </c>
      <c r="G530" s="184" t="s">
        <v>3540</v>
      </c>
      <c r="H530" s="184"/>
      <c r="I530" s="184"/>
      <c r="J530" s="178">
        <v>1</v>
      </c>
      <c r="K530" s="490"/>
    </row>
    <row r="531" spans="1:11" ht="20.100000000000001" customHeight="1">
      <c r="A531" s="454">
        <v>527</v>
      </c>
      <c r="B531" s="193" t="s">
        <v>5172</v>
      </c>
      <c r="C531" s="257" t="s">
        <v>4435</v>
      </c>
      <c r="D531" s="184" t="s">
        <v>4436</v>
      </c>
      <c r="E531" s="184" t="s">
        <v>4101</v>
      </c>
      <c r="F531" s="184" t="s">
        <v>4437</v>
      </c>
      <c r="G531" s="184" t="s">
        <v>4058</v>
      </c>
      <c r="H531" s="184"/>
      <c r="I531" s="184"/>
      <c r="J531" s="178">
        <v>1</v>
      </c>
      <c r="K531" s="490"/>
    </row>
    <row r="532" spans="1:11" ht="20.100000000000001" customHeight="1">
      <c r="A532" s="454">
        <v>528</v>
      </c>
      <c r="B532" s="193" t="s">
        <v>5172</v>
      </c>
      <c r="C532" s="257" t="s">
        <v>4489</v>
      </c>
      <c r="D532" s="184" t="s">
        <v>4174</v>
      </c>
      <c r="E532" s="184"/>
      <c r="F532" s="184" t="s">
        <v>4490</v>
      </c>
      <c r="G532" s="184" t="s">
        <v>3599</v>
      </c>
      <c r="H532" s="184"/>
      <c r="I532" s="184"/>
      <c r="J532" s="178">
        <v>1</v>
      </c>
      <c r="K532" s="490"/>
    </row>
    <row r="533" spans="1:11" ht="20.100000000000001" customHeight="1">
      <c r="A533" s="454">
        <v>529</v>
      </c>
      <c r="B533" s="193" t="s">
        <v>5172</v>
      </c>
      <c r="C533" s="257" t="s">
        <v>4394</v>
      </c>
      <c r="D533" s="184" t="s">
        <v>4395</v>
      </c>
      <c r="E533" s="184"/>
      <c r="F533" s="184"/>
      <c r="G533" s="184" t="s">
        <v>4396</v>
      </c>
      <c r="H533" s="184"/>
      <c r="I533" s="184"/>
      <c r="J533" s="178">
        <v>1</v>
      </c>
      <c r="K533" s="490"/>
    </row>
    <row r="534" spans="1:11" ht="20.100000000000001" customHeight="1">
      <c r="A534" s="454">
        <v>530</v>
      </c>
      <c r="B534" s="193" t="s">
        <v>5172</v>
      </c>
      <c r="C534" s="257" t="s">
        <v>4391</v>
      </c>
      <c r="D534" s="184" t="s">
        <v>4392</v>
      </c>
      <c r="E534" s="184" t="s">
        <v>4392</v>
      </c>
      <c r="F534" s="184" t="s">
        <v>4036</v>
      </c>
      <c r="G534" s="184" t="s">
        <v>4393</v>
      </c>
      <c r="H534" s="184"/>
      <c r="I534" s="184"/>
      <c r="J534" s="178">
        <v>1</v>
      </c>
      <c r="K534" s="490"/>
    </row>
    <row r="535" spans="1:11" ht="20.100000000000001" customHeight="1">
      <c r="A535" s="454">
        <v>531</v>
      </c>
      <c r="B535" s="193" t="s">
        <v>5172</v>
      </c>
      <c r="C535" s="257" t="s">
        <v>4376</v>
      </c>
      <c r="D535" s="184" t="s">
        <v>4377</v>
      </c>
      <c r="E535" s="184" t="s">
        <v>4378</v>
      </c>
      <c r="F535" s="184" t="s">
        <v>4379</v>
      </c>
      <c r="G535" s="184" t="s">
        <v>3698</v>
      </c>
      <c r="H535" s="184"/>
      <c r="I535" s="184"/>
      <c r="J535" s="178">
        <v>1</v>
      </c>
      <c r="K535" s="490"/>
    </row>
    <row r="536" spans="1:11" ht="20.100000000000001" customHeight="1">
      <c r="A536" s="454">
        <v>532</v>
      </c>
      <c r="B536" s="193" t="s">
        <v>5172</v>
      </c>
      <c r="C536" s="257" t="s">
        <v>4380</v>
      </c>
      <c r="D536" s="184" t="s">
        <v>4381</v>
      </c>
      <c r="E536" s="184" t="s">
        <v>4382</v>
      </c>
      <c r="F536" s="184" t="s">
        <v>4383</v>
      </c>
      <c r="G536" s="184" t="s">
        <v>3584</v>
      </c>
      <c r="H536" s="184"/>
      <c r="I536" s="184"/>
      <c r="J536" s="178">
        <v>1</v>
      </c>
      <c r="K536" s="490"/>
    </row>
    <row r="537" spans="1:11" ht="20.100000000000001" customHeight="1">
      <c r="A537" s="454">
        <v>533</v>
      </c>
      <c r="B537" s="193" t="s">
        <v>5172</v>
      </c>
      <c r="C537" s="257" t="s">
        <v>4380</v>
      </c>
      <c r="D537" s="184" t="s">
        <v>4382</v>
      </c>
      <c r="E537" s="184"/>
      <c r="F537" s="184" t="s">
        <v>4383</v>
      </c>
      <c r="G537" s="184" t="s">
        <v>3584</v>
      </c>
      <c r="H537" s="184"/>
      <c r="I537" s="184"/>
      <c r="J537" s="178">
        <v>1</v>
      </c>
      <c r="K537" s="490"/>
    </row>
    <row r="538" spans="1:11" ht="20.100000000000001" customHeight="1">
      <c r="A538" s="454">
        <v>534</v>
      </c>
      <c r="B538" s="193" t="s">
        <v>5172</v>
      </c>
      <c r="C538" s="257" t="s">
        <v>4398</v>
      </c>
      <c r="D538" s="184" t="s">
        <v>4399</v>
      </c>
      <c r="E538" s="184"/>
      <c r="F538" s="184" t="s">
        <v>4088</v>
      </c>
      <c r="G538" s="184" t="s">
        <v>3540</v>
      </c>
      <c r="H538" s="184"/>
      <c r="I538" s="184"/>
      <c r="J538" s="178">
        <v>1</v>
      </c>
      <c r="K538" s="490"/>
    </row>
    <row r="539" spans="1:11" ht="20.100000000000001" customHeight="1">
      <c r="A539" s="454">
        <v>535</v>
      </c>
      <c r="B539" s="193" t="s">
        <v>5172</v>
      </c>
      <c r="C539" s="257" t="s">
        <v>4491</v>
      </c>
      <c r="D539" s="184" t="s">
        <v>4492</v>
      </c>
      <c r="E539" s="184" t="s">
        <v>4493</v>
      </c>
      <c r="F539" s="184" t="s">
        <v>4494</v>
      </c>
      <c r="G539" s="184" t="s">
        <v>4495</v>
      </c>
      <c r="H539" s="184"/>
      <c r="I539" s="184"/>
      <c r="J539" s="178">
        <v>1</v>
      </c>
      <c r="K539" s="490"/>
    </row>
    <row r="540" spans="1:11" ht="20.100000000000001" customHeight="1">
      <c r="A540" s="454">
        <v>536</v>
      </c>
      <c r="B540" s="193" t="s">
        <v>5172</v>
      </c>
      <c r="C540" s="257" t="s">
        <v>4510</v>
      </c>
      <c r="D540" s="184" t="s">
        <v>4511</v>
      </c>
      <c r="E540" s="184"/>
      <c r="F540" s="184" t="s">
        <v>4512</v>
      </c>
      <c r="G540" s="184" t="s">
        <v>3539</v>
      </c>
      <c r="H540" s="184"/>
      <c r="I540" s="184"/>
      <c r="J540" s="178">
        <v>1</v>
      </c>
      <c r="K540" s="490"/>
    </row>
    <row r="541" spans="1:11" ht="20.100000000000001" customHeight="1">
      <c r="A541" s="454">
        <v>537</v>
      </c>
      <c r="B541" s="193" t="s">
        <v>5172</v>
      </c>
      <c r="C541" s="190" t="s">
        <v>1442</v>
      </c>
      <c r="D541" s="178" t="s">
        <v>1443</v>
      </c>
      <c r="E541" s="178" t="s">
        <v>1444</v>
      </c>
      <c r="F541" s="178" t="s">
        <v>1401</v>
      </c>
      <c r="G541" s="178" t="s">
        <v>1085</v>
      </c>
      <c r="H541" s="178"/>
      <c r="I541" s="245">
        <v>38</v>
      </c>
      <c r="J541" s="245">
        <v>1</v>
      </c>
      <c r="K541" s="490"/>
    </row>
    <row r="542" spans="1:11" ht="20.100000000000001" customHeight="1">
      <c r="A542" s="454">
        <v>538</v>
      </c>
      <c r="B542" s="193" t="s">
        <v>5172</v>
      </c>
      <c r="C542" s="257" t="s">
        <v>4335</v>
      </c>
      <c r="D542" s="184" t="s">
        <v>4336</v>
      </c>
      <c r="E542" s="184"/>
      <c r="F542" s="184" t="s">
        <v>4094</v>
      </c>
      <c r="G542" s="184" t="s">
        <v>3599</v>
      </c>
      <c r="H542" s="184"/>
      <c r="I542" s="184"/>
      <c r="J542" s="178">
        <v>1</v>
      </c>
      <c r="K542" s="490"/>
    </row>
    <row r="543" spans="1:11" ht="20.100000000000001" customHeight="1">
      <c r="A543" s="454">
        <v>539</v>
      </c>
      <c r="B543" s="193" t="s">
        <v>5172</v>
      </c>
      <c r="C543" s="257" t="s">
        <v>4315</v>
      </c>
      <c r="D543" s="184" t="s">
        <v>4845</v>
      </c>
      <c r="E543" s="184" t="s">
        <v>4846</v>
      </c>
      <c r="F543" s="184" t="s">
        <v>4114</v>
      </c>
      <c r="G543" s="184" t="s">
        <v>4847</v>
      </c>
      <c r="H543" s="184"/>
      <c r="I543" s="184"/>
      <c r="J543" s="178">
        <v>1</v>
      </c>
      <c r="K543" s="490"/>
    </row>
    <row r="544" spans="1:11" ht="20.100000000000001" customHeight="1">
      <c r="A544" s="454">
        <v>540</v>
      </c>
      <c r="B544" s="193" t="s">
        <v>5172</v>
      </c>
      <c r="C544" s="257" t="s">
        <v>4315</v>
      </c>
      <c r="D544" s="184" t="s">
        <v>4848</v>
      </c>
      <c r="E544" s="184"/>
      <c r="F544" s="184"/>
      <c r="G544" s="184" t="s">
        <v>4316</v>
      </c>
      <c r="H544" s="184"/>
      <c r="I544" s="184"/>
      <c r="J544" s="178">
        <v>1</v>
      </c>
      <c r="K544" s="490"/>
    </row>
    <row r="545" spans="1:11" ht="20.100000000000001" customHeight="1">
      <c r="A545" s="454">
        <v>541</v>
      </c>
      <c r="B545" s="193" t="s">
        <v>5172</v>
      </c>
      <c r="C545" s="257" t="s">
        <v>4501</v>
      </c>
      <c r="D545" s="184" t="s">
        <v>4502</v>
      </c>
      <c r="E545" s="184"/>
      <c r="F545" s="184" t="s">
        <v>4503</v>
      </c>
      <c r="G545" s="184" t="s">
        <v>4504</v>
      </c>
      <c r="H545" s="184"/>
      <c r="I545" s="184"/>
      <c r="J545" s="178">
        <v>1</v>
      </c>
      <c r="K545" s="490"/>
    </row>
    <row r="546" spans="1:11" ht="20.100000000000001" customHeight="1">
      <c r="A546" s="454">
        <v>542</v>
      </c>
      <c r="B546" s="193" t="s">
        <v>5172</v>
      </c>
      <c r="C546" s="257" t="s">
        <v>4430</v>
      </c>
      <c r="D546" s="184" t="s">
        <v>4431</v>
      </c>
      <c r="E546" s="184"/>
      <c r="F546" s="184"/>
      <c r="G546" s="184" t="s">
        <v>3589</v>
      </c>
      <c r="H546" s="184"/>
      <c r="I546" s="184"/>
      <c r="J546" s="178">
        <v>1</v>
      </c>
      <c r="K546" s="490"/>
    </row>
    <row r="547" spans="1:11" ht="20.100000000000001" customHeight="1">
      <c r="A547" s="454">
        <v>543</v>
      </c>
      <c r="B547" s="193" t="s">
        <v>5172</v>
      </c>
      <c r="C547" s="257" t="s">
        <v>4387</v>
      </c>
      <c r="D547" s="184" t="s">
        <v>4388</v>
      </c>
      <c r="E547" s="184"/>
      <c r="F547" s="184" t="s">
        <v>4389</v>
      </c>
      <c r="G547" s="184" t="s">
        <v>4138</v>
      </c>
      <c r="H547" s="184"/>
      <c r="I547" s="184"/>
      <c r="J547" s="178">
        <v>1</v>
      </c>
      <c r="K547" s="490"/>
    </row>
    <row r="548" spans="1:11" ht="20.100000000000001" customHeight="1">
      <c r="A548" s="454">
        <v>544</v>
      </c>
      <c r="B548" s="193" t="s">
        <v>5172</v>
      </c>
      <c r="C548" s="257" t="s">
        <v>4499</v>
      </c>
      <c r="D548" s="184" t="s">
        <v>4500</v>
      </c>
      <c r="E548" s="184"/>
      <c r="F548" s="184"/>
      <c r="G548" s="184" t="s">
        <v>3539</v>
      </c>
      <c r="H548" s="184"/>
      <c r="I548" s="184"/>
      <c r="J548" s="178">
        <v>1</v>
      </c>
      <c r="K548" s="490"/>
    </row>
    <row r="549" spans="1:11" ht="20.100000000000001" customHeight="1">
      <c r="A549" s="454">
        <v>545</v>
      </c>
      <c r="B549" s="193" t="s">
        <v>5172</v>
      </c>
      <c r="C549" s="257" t="s">
        <v>4330</v>
      </c>
      <c r="D549" s="184" t="s">
        <v>4331</v>
      </c>
      <c r="E549" s="184"/>
      <c r="F549" s="184" t="s">
        <v>3753</v>
      </c>
      <c r="G549" s="184" t="s">
        <v>3701</v>
      </c>
      <c r="H549" s="184"/>
      <c r="I549" s="184"/>
      <c r="J549" s="178">
        <v>1</v>
      </c>
      <c r="K549" s="490"/>
    </row>
    <row r="550" spans="1:11" ht="20.100000000000001" customHeight="1">
      <c r="A550" s="454">
        <v>546</v>
      </c>
      <c r="B550" s="193" t="s">
        <v>5172</v>
      </c>
      <c r="C550" s="257" t="s">
        <v>4400</v>
      </c>
      <c r="D550" s="184" t="s">
        <v>3630</v>
      </c>
      <c r="E550" s="184"/>
      <c r="F550" s="184"/>
      <c r="G550" s="184" t="s">
        <v>3599</v>
      </c>
      <c r="H550" s="184"/>
      <c r="I550" s="184"/>
      <c r="J550" s="178">
        <v>1</v>
      </c>
      <c r="K550" s="490"/>
    </row>
    <row r="551" spans="1:11" ht="20.100000000000001" customHeight="1">
      <c r="A551" s="454">
        <v>547</v>
      </c>
      <c r="B551" s="193" t="s">
        <v>5172</v>
      </c>
      <c r="C551" s="257" t="s">
        <v>4517</v>
      </c>
      <c r="D551" s="184" t="s">
        <v>4401</v>
      </c>
      <c r="E551" s="184" t="s">
        <v>4401</v>
      </c>
      <c r="F551" s="184" t="s">
        <v>4518</v>
      </c>
      <c r="G551" s="184" t="s">
        <v>4519</v>
      </c>
      <c r="H551" s="184"/>
      <c r="I551" s="184"/>
      <c r="J551" s="178">
        <v>1</v>
      </c>
      <c r="K551" s="490"/>
    </row>
    <row r="552" spans="1:11" ht="20.100000000000001" customHeight="1">
      <c r="A552" s="454">
        <v>548</v>
      </c>
      <c r="B552" s="193" t="s">
        <v>5172</v>
      </c>
      <c r="C552" s="190" t="s">
        <v>1439</v>
      </c>
      <c r="D552" s="178" t="s">
        <v>1440</v>
      </c>
      <c r="E552" s="178" t="s">
        <v>1440</v>
      </c>
      <c r="F552" s="178" t="s">
        <v>837</v>
      </c>
      <c r="G552" s="178" t="s">
        <v>768</v>
      </c>
      <c r="H552" s="179"/>
      <c r="I552" s="245">
        <v>88</v>
      </c>
      <c r="J552" s="186">
        <v>1</v>
      </c>
      <c r="K552" s="490"/>
    </row>
    <row r="553" spans="1:11" ht="20.100000000000001" customHeight="1">
      <c r="A553" s="454">
        <v>549</v>
      </c>
      <c r="B553" s="193" t="s">
        <v>5172</v>
      </c>
      <c r="C553" s="257" t="s">
        <v>4469</v>
      </c>
      <c r="D553" s="184" t="s">
        <v>4470</v>
      </c>
      <c r="E553" s="184" t="s">
        <v>4471</v>
      </c>
      <c r="F553" s="184"/>
      <c r="G553" s="184" t="s">
        <v>3541</v>
      </c>
      <c r="H553" s="184"/>
      <c r="I553" s="184"/>
      <c r="J553" s="178">
        <v>1</v>
      </c>
      <c r="K553" s="490"/>
    </row>
    <row r="554" spans="1:11" ht="20.100000000000001" customHeight="1">
      <c r="A554" s="454">
        <v>550</v>
      </c>
      <c r="B554" s="193" t="s">
        <v>5172</v>
      </c>
      <c r="C554" s="257" t="s">
        <v>4505</v>
      </c>
      <c r="D554" s="184" t="s">
        <v>4506</v>
      </c>
      <c r="E554" s="184" t="s">
        <v>4507</v>
      </c>
      <c r="F554" s="184" t="s">
        <v>4508</v>
      </c>
      <c r="G554" s="184" t="s">
        <v>4509</v>
      </c>
      <c r="H554" s="184"/>
      <c r="I554" s="184"/>
      <c r="J554" s="178">
        <v>1</v>
      </c>
      <c r="K554" s="490"/>
    </row>
    <row r="555" spans="1:11" ht="20.100000000000001" customHeight="1">
      <c r="A555" s="454">
        <v>551</v>
      </c>
      <c r="B555" s="193" t="s">
        <v>5172</v>
      </c>
      <c r="C555" s="257" t="s">
        <v>4444</v>
      </c>
      <c r="D555" s="184" t="s">
        <v>3723</v>
      </c>
      <c r="E555" s="184"/>
      <c r="F555" s="184" t="s">
        <v>4445</v>
      </c>
      <c r="G555" s="184" t="s">
        <v>3725</v>
      </c>
      <c r="H555" s="184"/>
      <c r="I555" s="184"/>
      <c r="J555" s="178">
        <v>1</v>
      </c>
      <c r="K555" s="490"/>
    </row>
    <row r="556" spans="1:11" ht="20.100000000000001" customHeight="1">
      <c r="A556" s="454">
        <v>552</v>
      </c>
      <c r="B556" s="193" t="s">
        <v>5172</v>
      </c>
      <c r="C556" s="257" t="s">
        <v>3555</v>
      </c>
      <c r="D556" s="184" t="s">
        <v>4341</v>
      </c>
      <c r="E556" s="184" t="s">
        <v>4341</v>
      </c>
      <c r="F556" s="184"/>
      <c r="G556" s="184" t="s">
        <v>3850</v>
      </c>
      <c r="H556" s="184"/>
      <c r="I556" s="184"/>
      <c r="J556" s="178">
        <v>1</v>
      </c>
      <c r="K556" s="490"/>
    </row>
    <row r="557" spans="1:11" ht="20.100000000000001" customHeight="1">
      <c r="A557" s="454">
        <v>553</v>
      </c>
      <c r="B557" s="193" t="s">
        <v>5172</v>
      </c>
      <c r="C557" s="257" t="s">
        <v>4516</v>
      </c>
      <c r="D557" s="184" t="s">
        <v>4406</v>
      </c>
      <c r="E557" s="184"/>
      <c r="F557" s="184"/>
      <c r="G557" s="184" t="s">
        <v>3539</v>
      </c>
      <c r="H557" s="184"/>
      <c r="I557" s="184"/>
      <c r="J557" s="178">
        <v>1</v>
      </c>
      <c r="K557" s="490"/>
    </row>
    <row r="558" spans="1:11" ht="20.100000000000001" customHeight="1">
      <c r="A558" s="454">
        <v>554</v>
      </c>
      <c r="B558" s="193" t="s">
        <v>5172</v>
      </c>
      <c r="C558" s="248" t="s">
        <v>1402</v>
      </c>
      <c r="D558" s="176" t="s">
        <v>1403</v>
      </c>
      <c r="E558" s="176" t="s">
        <v>1404</v>
      </c>
      <c r="F558" s="176"/>
      <c r="G558" s="176" t="s">
        <v>1112</v>
      </c>
      <c r="H558" s="176"/>
      <c r="I558" s="198">
        <v>40</v>
      </c>
      <c r="J558" s="245">
        <v>1</v>
      </c>
      <c r="K558" s="490"/>
    </row>
    <row r="559" spans="1:11" ht="20.100000000000001" customHeight="1">
      <c r="A559" s="454">
        <v>555</v>
      </c>
      <c r="B559" s="193" t="s">
        <v>5172</v>
      </c>
      <c r="C559" s="257" t="s">
        <v>4520</v>
      </c>
      <c r="D559" s="184" t="s">
        <v>4521</v>
      </c>
      <c r="E559" s="184" t="s">
        <v>4521</v>
      </c>
      <c r="F559" s="184" t="s">
        <v>3930</v>
      </c>
      <c r="G559" s="184" t="s">
        <v>3539</v>
      </c>
      <c r="H559" s="184"/>
      <c r="I559" s="184"/>
      <c r="J559" s="178">
        <v>1</v>
      </c>
      <c r="K559" s="490"/>
    </row>
    <row r="560" spans="1:11" ht="20.100000000000001" customHeight="1">
      <c r="A560" s="454">
        <v>556</v>
      </c>
      <c r="B560" s="193" t="s">
        <v>5172</v>
      </c>
      <c r="C560" s="257" t="s">
        <v>3566</v>
      </c>
      <c r="D560" s="184" t="s">
        <v>4230</v>
      </c>
      <c r="E560" s="184" t="s">
        <v>3662</v>
      </c>
      <c r="F560" s="184"/>
      <c r="G560" s="184" t="s">
        <v>3803</v>
      </c>
      <c r="H560" s="184"/>
      <c r="I560" s="184"/>
      <c r="J560" s="178">
        <v>1</v>
      </c>
      <c r="K560" s="490"/>
    </row>
    <row r="561" spans="1:11" ht="20.100000000000001" customHeight="1">
      <c r="A561" s="454">
        <v>557</v>
      </c>
      <c r="B561" s="193" t="s">
        <v>5172</v>
      </c>
      <c r="C561" s="257" t="s">
        <v>3566</v>
      </c>
      <c r="D561" s="184" t="s">
        <v>4230</v>
      </c>
      <c r="E561" s="184" t="s">
        <v>3662</v>
      </c>
      <c r="F561" s="184"/>
      <c r="G561" s="184" t="s">
        <v>4231</v>
      </c>
      <c r="H561" s="184"/>
      <c r="I561" s="184"/>
      <c r="J561" s="178">
        <v>1</v>
      </c>
      <c r="K561" s="490"/>
    </row>
    <row r="562" spans="1:11" ht="20.100000000000001" customHeight="1">
      <c r="A562" s="454">
        <v>558</v>
      </c>
      <c r="B562" s="193" t="s">
        <v>5172</v>
      </c>
      <c r="C562" s="257" t="s">
        <v>4446</v>
      </c>
      <c r="D562" s="184" t="s">
        <v>4447</v>
      </c>
      <c r="E562" s="184" t="s">
        <v>4447</v>
      </c>
      <c r="F562" s="184" t="s">
        <v>4448</v>
      </c>
      <c r="G562" s="184" t="s">
        <v>4316</v>
      </c>
      <c r="H562" s="184"/>
      <c r="I562" s="184"/>
      <c r="J562" s="178">
        <v>1</v>
      </c>
      <c r="K562" s="490"/>
    </row>
    <row r="563" spans="1:11" ht="20.100000000000001" customHeight="1">
      <c r="A563" s="454">
        <v>559</v>
      </c>
      <c r="B563" s="193" t="s">
        <v>5172</v>
      </c>
      <c r="C563" s="190" t="s">
        <v>1405</v>
      </c>
      <c r="D563" s="178" t="s">
        <v>1406</v>
      </c>
      <c r="E563" s="178" t="s">
        <v>1406</v>
      </c>
      <c r="F563" s="178"/>
      <c r="G563" s="178" t="s">
        <v>841</v>
      </c>
      <c r="H563" s="178"/>
      <c r="I563" s="190">
        <v>36</v>
      </c>
      <c r="J563" s="186">
        <v>1</v>
      </c>
      <c r="K563" s="490"/>
    </row>
    <row r="564" spans="1:11" ht="20.100000000000001" customHeight="1">
      <c r="A564" s="454">
        <v>560</v>
      </c>
      <c r="B564" s="193" t="s">
        <v>5172</v>
      </c>
      <c r="C564" s="257" t="s">
        <v>4411</v>
      </c>
      <c r="D564" s="184" t="s">
        <v>4412</v>
      </c>
      <c r="E564" s="184" t="s">
        <v>4412</v>
      </c>
      <c r="F564" s="184" t="s">
        <v>4413</v>
      </c>
      <c r="G564" s="184" t="s">
        <v>4089</v>
      </c>
      <c r="H564" s="184"/>
      <c r="I564" s="184"/>
      <c r="J564" s="178">
        <v>1</v>
      </c>
      <c r="K564" s="490"/>
    </row>
    <row r="565" spans="1:11" ht="20.100000000000001" customHeight="1">
      <c r="A565" s="454">
        <v>561</v>
      </c>
      <c r="B565" s="193" t="s">
        <v>5172</v>
      </c>
      <c r="C565" s="247" t="s">
        <v>1438</v>
      </c>
      <c r="D565" s="179" t="s">
        <v>853</v>
      </c>
      <c r="E565" s="179" t="s">
        <v>853</v>
      </c>
      <c r="F565" s="179" t="s">
        <v>776</v>
      </c>
      <c r="G565" s="179" t="s">
        <v>831</v>
      </c>
      <c r="H565" s="179"/>
      <c r="I565" s="186">
        <v>48</v>
      </c>
      <c r="J565" s="245">
        <v>1</v>
      </c>
      <c r="K565" s="490"/>
    </row>
    <row r="566" spans="1:11" ht="20.100000000000001" customHeight="1">
      <c r="A566" s="454">
        <v>562</v>
      </c>
      <c r="B566" s="193" t="s">
        <v>5172</v>
      </c>
      <c r="C566" s="257" t="s">
        <v>4370</v>
      </c>
      <c r="D566" s="184" t="s">
        <v>4371</v>
      </c>
      <c r="E566" s="184"/>
      <c r="F566" s="184" t="s">
        <v>4134</v>
      </c>
      <c r="G566" s="184" t="s">
        <v>3599</v>
      </c>
      <c r="H566" s="184"/>
      <c r="I566" s="184"/>
      <c r="J566" s="178">
        <v>1</v>
      </c>
      <c r="K566" s="490"/>
    </row>
    <row r="567" spans="1:11" ht="20.100000000000001" customHeight="1">
      <c r="A567" s="454">
        <v>563</v>
      </c>
      <c r="B567" s="193" t="s">
        <v>5172</v>
      </c>
      <c r="C567" s="257" t="s">
        <v>4422</v>
      </c>
      <c r="D567" s="184" t="s">
        <v>4423</v>
      </c>
      <c r="E567" s="184"/>
      <c r="F567" s="184" t="s">
        <v>4424</v>
      </c>
      <c r="G567" s="184" t="s">
        <v>3584</v>
      </c>
      <c r="H567" s="184"/>
      <c r="I567" s="184"/>
      <c r="J567" s="178">
        <v>1</v>
      </c>
      <c r="K567" s="490"/>
    </row>
    <row r="568" spans="1:11" ht="20.100000000000001" customHeight="1">
      <c r="A568" s="454">
        <v>564</v>
      </c>
      <c r="B568" s="193" t="s">
        <v>5172</v>
      </c>
      <c r="C568" s="257" t="s">
        <v>3573</v>
      </c>
      <c r="D568" s="184" t="s">
        <v>4407</v>
      </c>
      <c r="E568" s="184" t="s">
        <v>4407</v>
      </c>
      <c r="F568" s="184" t="s">
        <v>4408</v>
      </c>
      <c r="G568" s="184" t="s">
        <v>4305</v>
      </c>
      <c r="H568" s="184"/>
      <c r="I568" s="184"/>
      <c r="J568" s="178">
        <v>1</v>
      </c>
      <c r="K568" s="490"/>
    </row>
    <row r="569" spans="1:11" ht="20.100000000000001" customHeight="1">
      <c r="A569" s="454">
        <v>565</v>
      </c>
      <c r="B569" s="193" t="s">
        <v>5172</v>
      </c>
      <c r="C569" s="257" t="s">
        <v>4449</v>
      </c>
      <c r="D569" s="184" t="s">
        <v>4450</v>
      </c>
      <c r="E569" s="184" t="s">
        <v>4451</v>
      </c>
      <c r="F569" s="184"/>
      <c r="G569" s="184" t="s">
        <v>4452</v>
      </c>
      <c r="H569" s="184"/>
      <c r="I569" s="184"/>
      <c r="J569" s="178">
        <v>1</v>
      </c>
      <c r="K569" s="490"/>
    </row>
    <row r="570" spans="1:11" ht="20.100000000000001" customHeight="1">
      <c r="A570" s="454">
        <v>566</v>
      </c>
      <c r="B570" s="193" t="s">
        <v>5172</v>
      </c>
      <c r="C570" s="257" t="s">
        <v>3559</v>
      </c>
      <c r="D570" s="184" t="s">
        <v>4353</v>
      </c>
      <c r="E570" s="184" t="s">
        <v>4354</v>
      </c>
      <c r="F570" s="184" t="s">
        <v>4168</v>
      </c>
      <c r="G570" s="184" t="s">
        <v>4169</v>
      </c>
      <c r="H570" s="184"/>
      <c r="I570" s="184"/>
      <c r="J570" s="178">
        <v>1</v>
      </c>
      <c r="K570" s="490"/>
    </row>
    <row r="571" spans="1:11" ht="20.100000000000001" customHeight="1">
      <c r="A571" s="454">
        <v>567</v>
      </c>
      <c r="B571" s="193" t="s">
        <v>5172</v>
      </c>
      <c r="C571" s="257" t="s">
        <v>4349</v>
      </c>
      <c r="D571" s="184" t="s">
        <v>4350</v>
      </c>
      <c r="E571" s="184" t="s">
        <v>4351</v>
      </c>
      <c r="F571" s="184" t="s">
        <v>4352</v>
      </c>
      <c r="G571" s="184" t="s">
        <v>3642</v>
      </c>
      <c r="H571" s="184"/>
      <c r="I571" s="184"/>
      <c r="J571" s="178">
        <v>1</v>
      </c>
      <c r="K571" s="490"/>
    </row>
    <row r="572" spans="1:11" ht="20.100000000000001" customHeight="1">
      <c r="A572" s="454">
        <v>568</v>
      </c>
      <c r="B572" s="193" t="s">
        <v>5172</v>
      </c>
      <c r="C572" s="257" t="s">
        <v>3558</v>
      </c>
      <c r="D572" s="184" t="s">
        <v>4348</v>
      </c>
      <c r="E572" s="184" t="s">
        <v>4348</v>
      </c>
      <c r="F572" s="184"/>
      <c r="G572" s="184" t="s">
        <v>3541</v>
      </c>
      <c r="H572" s="184"/>
      <c r="I572" s="184"/>
      <c r="J572" s="178">
        <v>1</v>
      </c>
      <c r="K572" s="490"/>
    </row>
    <row r="573" spans="1:11" ht="20.100000000000001" customHeight="1">
      <c r="A573" s="454">
        <v>569</v>
      </c>
      <c r="B573" s="193" t="s">
        <v>5172</v>
      </c>
      <c r="C573" s="247" t="s">
        <v>1407</v>
      </c>
      <c r="D573" s="179" t="s">
        <v>1063</v>
      </c>
      <c r="E573" s="179" t="s">
        <v>865</v>
      </c>
      <c r="F573" s="179"/>
      <c r="G573" s="179" t="s">
        <v>772</v>
      </c>
      <c r="H573" s="179"/>
      <c r="I573" s="186">
        <v>32</v>
      </c>
      <c r="J573" s="190">
        <v>1</v>
      </c>
      <c r="K573" s="490"/>
    </row>
    <row r="574" spans="1:11" ht="20.100000000000001" customHeight="1">
      <c r="A574" s="454">
        <v>570</v>
      </c>
      <c r="B574" s="193" t="s">
        <v>5172</v>
      </c>
      <c r="C574" s="257" t="s">
        <v>4355</v>
      </c>
      <c r="D574" s="184" t="s">
        <v>4356</v>
      </c>
      <c r="E574" s="184"/>
      <c r="F574" s="184" t="s">
        <v>4357</v>
      </c>
      <c r="G574" s="184" t="s">
        <v>4311</v>
      </c>
      <c r="H574" s="184"/>
      <c r="I574" s="184"/>
      <c r="J574" s="178">
        <v>1</v>
      </c>
      <c r="K574" s="490"/>
    </row>
    <row r="575" spans="1:11" ht="20.100000000000001" customHeight="1">
      <c r="A575" s="454">
        <v>571</v>
      </c>
      <c r="B575" s="193" t="s">
        <v>5172</v>
      </c>
      <c r="C575" s="257" t="s">
        <v>4345</v>
      </c>
      <c r="D575" s="184" t="s">
        <v>4346</v>
      </c>
      <c r="E575" s="184" t="s">
        <v>4347</v>
      </c>
      <c r="F575" s="184" t="s">
        <v>3980</v>
      </c>
      <c r="G575" s="184" t="s">
        <v>3797</v>
      </c>
      <c r="H575" s="184"/>
      <c r="I575" s="184"/>
      <c r="J575" s="178">
        <v>1</v>
      </c>
      <c r="K575" s="490"/>
    </row>
    <row r="576" spans="1:11" ht="20.100000000000001" customHeight="1">
      <c r="A576" s="454">
        <v>572</v>
      </c>
      <c r="B576" s="193" t="s">
        <v>5172</v>
      </c>
      <c r="C576" s="257" t="s">
        <v>4438</v>
      </c>
      <c r="D576" s="184" t="s">
        <v>4439</v>
      </c>
      <c r="E576" s="184" t="s">
        <v>4440</v>
      </c>
      <c r="F576" s="184" t="s">
        <v>3949</v>
      </c>
      <c r="G576" s="184" t="s">
        <v>3786</v>
      </c>
      <c r="H576" s="184"/>
      <c r="I576" s="184"/>
      <c r="J576" s="178">
        <v>1</v>
      </c>
      <c r="K576" s="490"/>
    </row>
    <row r="577" spans="1:11" ht="20.100000000000001" customHeight="1">
      <c r="A577" s="454">
        <v>573</v>
      </c>
      <c r="B577" s="193" t="s">
        <v>5172</v>
      </c>
      <c r="C577" s="247" t="s">
        <v>1408</v>
      </c>
      <c r="D577" s="179" t="s">
        <v>1220</v>
      </c>
      <c r="E577" s="179" t="s">
        <v>1220</v>
      </c>
      <c r="F577" s="179" t="s">
        <v>1164</v>
      </c>
      <c r="G577" s="179" t="s">
        <v>774</v>
      </c>
      <c r="H577" s="179"/>
      <c r="I577" s="186">
        <v>40</v>
      </c>
      <c r="J577" s="245">
        <v>1</v>
      </c>
      <c r="K577" s="490"/>
    </row>
    <row r="578" spans="1:11" ht="20.100000000000001" customHeight="1">
      <c r="A578" s="454">
        <v>574</v>
      </c>
      <c r="B578" s="193" t="s">
        <v>5172</v>
      </c>
      <c r="C578" s="257" t="s">
        <v>4327</v>
      </c>
      <c r="D578" s="184" t="s">
        <v>4328</v>
      </c>
      <c r="E578" s="184" t="s">
        <v>4329</v>
      </c>
      <c r="F578" s="184" t="s">
        <v>3943</v>
      </c>
      <c r="G578" s="184" t="s">
        <v>3953</v>
      </c>
      <c r="H578" s="184"/>
      <c r="I578" s="184"/>
      <c r="J578" s="178">
        <v>1</v>
      </c>
      <c r="K578" s="490"/>
    </row>
    <row r="579" spans="1:11" ht="20.100000000000001" customHeight="1">
      <c r="A579" s="454">
        <v>575</v>
      </c>
      <c r="B579" s="193" t="s">
        <v>5172</v>
      </c>
      <c r="C579" s="257" t="s">
        <v>3570</v>
      </c>
      <c r="D579" s="184" t="s">
        <v>4397</v>
      </c>
      <c r="E579" s="184" t="s">
        <v>4397</v>
      </c>
      <c r="F579" s="184"/>
      <c r="G579" s="184" t="s">
        <v>4334</v>
      </c>
      <c r="H579" s="184"/>
      <c r="I579" s="184"/>
      <c r="J579" s="178">
        <v>1</v>
      </c>
      <c r="K579" s="490"/>
    </row>
    <row r="580" spans="1:11" ht="20.100000000000001" customHeight="1">
      <c r="A580" s="454">
        <v>576</v>
      </c>
      <c r="B580" s="193" t="s">
        <v>5172</v>
      </c>
      <c r="C580" s="257" t="s">
        <v>3568</v>
      </c>
      <c r="D580" s="184" t="s">
        <v>4384</v>
      </c>
      <c r="E580" s="184" t="s">
        <v>4385</v>
      </c>
      <c r="F580" s="184" t="s">
        <v>4386</v>
      </c>
      <c r="G580" s="184" t="s">
        <v>3939</v>
      </c>
      <c r="H580" s="184"/>
      <c r="I580" s="184"/>
      <c r="J580" s="178">
        <v>1</v>
      </c>
      <c r="K580" s="490"/>
    </row>
    <row r="581" spans="1:11" ht="20.100000000000001" customHeight="1">
      <c r="A581" s="454">
        <v>577</v>
      </c>
      <c r="B581" s="193" t="s">
        <v>5172</v>
      </c>
      <c r="C581" s="247" t="s">
        <v>1409</v>
      </c>
      <c r="D581" s="179" t="s">
        <v>1228</v>
      </c>
      <c r="E581" s="179" t="s">
        <v>1228</v>
      </c>
      <c r="F581" s="179" t="s">
        <v>1197</v>
      </c>
      <c r="G581" s="179" t="s">
        <v>815</v>
      </c>
      <c r="H581" s="179"/>
      <c r="I581" s="186">
        <v>56</v>
      </c>
      <c r="J581" s="186">
        <v>1</v>
      </c>
      <c r="K581" s="490"/>
    </row>
    <row r="582" spans="1:11" ht="20.100000000000001" customHeight="1">
      <c r="A582" s="454">
        <v>578</v>
      </c>
      <c r="B582" s="193" t="s">
        <v>5172</v>
      </c>
      <c r="C582" s="257" t="s">
        <v>3551</v>
      </c>
      <c r="D582" s="184" t="s">
        <v>3675</v>
      </c>
      <c r="E582" s="184"/>
      <c r="F582" s="184"/>
      <c r="G582" s="184" t="s">
        <v>3540</v>
      </c>
      <c r="H582" s="184"/>
      <c r="I582" s="184"/>
      <c r="J582" s="178">
        <v>1</v>
      </c>
      <c r="K582" s="490"/>
    </row>
    <row r="583" spans="1:11" ht="20.100000000000001" customHeight="1">
      <c r="A583" s="454">
        <v>579</v>
      </c>
      <c r="B583" s="193" t="s">
        <v>5172</v>
      </c>
      <c r="C583" s="257" t="s">
        <v>4319</v>
      </c>
      <c r="D583" s="184" t="s">
        <v>4320</v>
      </c>
      <c r="E583" s="184" t="s">
        <v>4192</v>
      </c>
      <c r="F583" s="184" t="s">
        <v>3722</v>
      </c>
      <c r="G583" s="184" t="s">
        <v>3539</v>
      </c>
      <c r="H583" s="184"/>
      <c r="I583" s="184"/>
      <c r="J583" s="178">
        <v>1</v>
      </c>
      <c r="K583" s="490"/>
    </row>
    <row r="584" spans="1:11" ht="20.100000000000001" customHeight="1">
      <c r="A584" s="454">
        <v>580</v>
      </c>
      <c r="B584" s="193" t="s">
        <v>5172</v>
      </c>
      <c r="C584" s="257" t="s">
        <v>4479</v>
      </c>
      <c r="D584" s="184" t="s">
        <v>4480</v>
      </c>
      <c r="E584" s="184" t="s">
        <v>4481</v>
      </c>
      <c r="F584" s="184" t="s">
        <v>4482</v>
      </c>
      <c r="G584" s="184" t="s">
        <v>4483</v>
      </c>
      <c r="H584" s="184"/>
      <c r="I584" s="184"/>
      <c r="J584" s="178">
        <v>1</v>
      </c>
      <c r="K584" s="490"/>
    </row>
    <row r="585" spans="1:11" ht="20.100000000000001" customHeight="1">
      <c r="A585" s="454">
        <v>581</v>
      </c>
      <c r="B585" s="193" t="s">
        <v>5172</v>
      </c>
      <c r="C585" s="257" t="s">
        <v>4484</v>
      </c>
      <c r="D585" s="184" t="s">
        <v>4485</v>
      </c>
      <c r="E585" s="184" t="s">
        <v>4486</v>
      </c>
      <c r="F585" s="184" t="s">
        <v>3980</v>
      </c>
      <c r="G585" s="184" t="s">
        <v>3671</v>
      </c>
      <c r="H585" s="184"/>
      <c r="I585" s="184"/>
      <c r="J585" s="178">
        <v>1</v>
      </c>
      <c r="K585" s="490"/>
    </row>
    <row r="586" spans="1:11" ht="20.100000000000001" customHeight="1">
      <c r="A586" s="454">
        <v>582</v>
      </c>
      <c r="B586" s="193" t="s">
        <v>5172</v>
      </c>
      <c r="C586" s="257" t="s">
        <v>3563</v>
      </c>
      <c r="D586" s="184" t="s">
        <v>4368</v>
      </c>
      <c r="E586" s="184"/>
      <c r="F586" s="184"/>
      <c r="G586" s="184" t="s">
        <v>3599</v>
      </c>
      <c r="H586" s="184"/>
      <c r="I586" s="184"/>
      <c r="J586" s="178">
        <v>1</v>
      </c>
      <c r="K586" s="490"/>
    </row>
    <row r="587" spans="1:11" ht="20.100000000000001" customHeight="1">
      <c r="A587" s="454">
        <v>583</v>
      </c>
      <c r="B587" s="193" t="s">
        <v>5172</v>
      </c>
      <c r="C587" s="257" t="s">
        <v>4496</v>
      </c>
      <c r="D587" s="184" t="s">
        <v>4497</v>
      </c>
      <c r="E587" s="184"/>
      <c r="F587" s="184" t="s">
        <v>4498</v>
      </c>
      <c r="G587" s="184" t="s">
        <v>4190</v>
      </c>
      <c r="H587" s="184"/>
      <c r="I587" s="184"/>
      <c r="J587" s="178">
        <v>1</v>
      </c>
      <c r="K587" s="490"/>
    </row>
    <row r="588" spans="1:11" ht="20.100000000000001" customHeight="1">
      <c r="A588" s="454">
        <v>584</v>
      </c>
      <c r="B588" s="193" t="s">
        <v>5172</v>
      </c>
      <c r="C588" s="257" t="s">
        <v>4362</v>
      </c>
      <c r="D588" s="184" t="s">
        <v>4363</v>
      </c>
      <c r="E588" s="184" t="s">
        <v>4364</v>
      </c>
      <c r="F588" s="184" t="s">
        <v>4365</v>
      </c>
      <c r="G588" s="184" t="s">
        <v>4190</v>
      </c>
      <c r="H588" s="184"/>
      <c r="I588" s="184"/>
      <c r="J588" s="178">
        <v>1</v>
      </c>
      <c r="K588" s="490"/>
    </row>
    <row r="589" spans="1:11" ht="20.100000000000001" customHeight="1">
      <c r="A589" s="454">
        <v>585</v>
      </c>
      <c r="B589" s="193" t="s">
        <v>5172</v>
      </c>
      <c r="C589" s="257" t="s">
        <v>3553</v>
      </c>
      <c r="D589" s="184" t="s">
        <v>4337</v>
      </c>
      <c r="E589" s="184" t="s">
        <v>4337</v>
      </c>
      <c r="F589" s="184"/>
      <c r="G589" s="184" t="s">
        <v>3539</v>
      </c>
      <c r="H589" s="184"/>
      <c r="I589" s="184"/>
      <c r="J589" s="178">
        <v>1</v>
      </c>
      <c r="K589" s="490"/>
    </row>
    <row r="590" spans="1:11" ht="20.100000000000001" customHeight="1">
      <c r="A590" s="454">
        <v>586</v>
      </c>
      <c r="B590" s="193" t="s">
        <v>5172</v>
      </c>
      <c r="C590" s="257" t="s">
        <v>4457</v>
      </c>
      <c r="D590" s="184" t="s">
        <v>4458</v>
      </c>
      <c r="E590" s="184"/>
      <c r="F590" s="184"/>
      <c r="G590" s="184" t="s">
        <v>4058</v>
      </c>
      <c r="H590" s="184"/>
      <c r="I590" s="184"/>
      <c r="J590" s="178">
        <v>1</v>
      </c>
      <c r="K590" s="490"/>
    </row>
    <row r="591" spans="1:11" ht="20.100000000000001" customHeight="1">
      <c r="A591" s="454">
        <v>587</v>
      </c>
      <c r="B591" s="193" t="s">
        <v>5172</v>
      </c>
      <c r="C591" s="190" t="s">
        <v>1410</v>
      </c>
      <c r="D591" s="178" t="s">
        <v>1411</v>
      </c>
      <c r="E591" s="178" t="s">
        <v>1076</v>
      </c>
      <c r="F591" s="178" t="s">
        <v>1283</v>
      </c>
      <c r="G591" s="178" t="s">
        <v>794</v>
      </c>
      <c r="H591" s="178"/>
      <c r="I591" s="190">
        <v>36</v>
      </c>
      <c r="J591" s="244">
        <v>1</v>
      </c>
      <c r="K591" s="490"/>
    </row>
    <row r="592" spans="1:11" ht="20.100000000000001" customHeight="1">
      <c r="A592" s="454">
        <v>588</v>
      </c>
      <c r="B592" s="193" t="s">
        <v>5172</v>
      </c>
      <c r="C592" s="257" t="s">
        <v>4453</v>
      </c>
      <c r="D592" s="184" t="s">
        <v>4454</v>
      </c>
      <c r="E592" s="184"/>
      <c r="F592" s="184" t="s">
        <v>3960</v>
      </c>
      <c r="G592" s="184" t="s">
        <v>3584</v>
      </c>
      <c r="H592" s="184"/>
      <c r="I592" s="184"/>
      <c r="J592" s="504">
        <v>1</v>
      </c>
      <c r="K592" s="490"/>
    </row>
    <row r="593" spans="1:11" ht="20.100000000000001" customHeight="1">
      <c r="A593" s="454">
        <v>589</v>
      </c>
      <c r="B593" s="193" t="s">
        <v>5172</v>
      </c>
      <c r="C593" s="257" t="s">
        <v>4524</v>
      </c>
      <c r="D593" s="184" t="s">
        <v>4000</v>
      </c>
      <c r="E593" s="184"/>
      <c r="F593" s="184"/>
      <c r="G593" s="184" t="s">
        <v>3541</v>
      </c>
      <c r="H593" s="184"/>
      <c r="I593" s="184"/>
      <c r="J593" s="504">
        <v>1</v>
      </c>
      <c r="K593" s="490"/>
    </row>
    <row r="594" spans="1:11" ht="20.100000000000001" customHeight="1">
      <c r="A594" s="454">
        <v>590</v>
      </c>
      <c r="B594" s="193" t="s">
        <v>5172</v>
      </c>
      <c r="C594" s="190" t="s">
        <v>1446</v>
      </c>
      <c r="D594" s="178" t="s">
        <v>1447</v>
      </c>
      <c r="E594" s="178" t="s">
        <v>1447</v>
      </c>
      <c r="F594" s="178" t="s">
        <v>1448</v>
      </c>
      <c r="G594" s="178" t="s">
        <v>794</v>
      </c>
      <c r="H594" s="178"/>
      <c r="I594" s="190">
        <v>40</v>
      </c>
      <c r="J594" s="244">
        <v>1</v>
      </c>
      <c r="K594" s="490"/>
    </row>
    <row r="595" spans="1:11" ht="20.100000000000001" customHeight="1">
      <c r="A595" s="454">
        <v>591</v>
      </c>
      <c r="B595" s="193" t="s">
        <v>5172</v>
      </c>
      <c r="C595" s="257" t="s">
        <v>4402</v>
      </c>
      <c r="D595" s="184" t="s">
        <v>3764</v>
      </c>
      <c r="E595" s="184"/>
      <c r="F595" s="184" t="s">
        <v>4403</v>
      </c>
      <c r="G595" s="184" t="s">
        <v>3599</v>
      </c>
      <c r="H595" s="184"/>
      <c r="I595" s="184"/>
      <c r="J595" s="504">
        <v>1</v>
      </c>
      <c r="K595" s="490"/>
    </row>
    <row r="596" spans="1:11" ht="20.100000000000001" customHeight="1">
      <c r="A596" s="454">
        <v>592</v>
      </c>
      <c r="B596" s="193" t="s">
        <v>5172</v>
      </c>
      <c r="C596" s="257" t="s">
        <v>3572</v>
      </c>
      <c r="D596" s="184" t="s">
        <v>4263</v>
      </c>
      <c r="E596" s="184"/>
      <c r="F596" s="184"/>
      <c r="G596" s="184" t="s">
        <v>4184</v>
      </c>
      <c r="H596" s="184"/>
      <c r="I596" s="184"/>
      <c r="J596" s="504">
        <v>1</v>
      </c>
      <c r="K596" s="490"/>
    </row>
    <row r="597" spans="1:11" ht="20.100000000000001" customHeight="1">
      <c r="A597" s="454">
        <v>593</v>
      </c>
      <c r="B597" s="193" t="s">
        <v>5172</v>
      </c>
      <c r="C597" s="257" t="s">
        <v>3567</v>
      </c>
      <c r="D597" s="184" t="s">
        <v>3967</v>
      </c>
      <c r="E597" s="184"/>
      <c r="F597" s="184"/>
      <c r="G597" s="184" t="s">
        <v>3968</v>
      </c>
      <c r="H597" s="184"/>
      <c r="I597" s="184"/>
      <c r="J597" s="504">
        <v>1</v>
      </c>
      <c r="K597" s="490"/>
    </row>
    <row r="598" spans="1:11" ht="20.100000000000001" customHeight="1">
      <c r="A598" s="454">
        <v>594</v>
      </c>
      <c r="B598" s="193" t="s">
        <v>5172</v>
      </c>
      <c r="C598" s="247" t="s">
        <v>1412</v>
      </c>
      <c r="D598" s="179" t="s">
        <v>1413</v>
      </c>
      <c r="E598" s="179" t="s">
        <v>1414</v>
      </c>
      <c r="F598" s="179"/>
      <c r="G598" s="179" t="s">
        <v>775</v>
      </c>
      <c r="H598" s="179"/>
      <c r="I598" s="186">
        <v>35</v>
      </c>
      <c r="J598" s="246">
        <v>1</v>
      </c>
      <c r="K598" s="490"/>
    </row>
    <row r="599" spans="1:11" ht="20.100000000000001" customHeight="1">
      <c r="A599" s="454">
        <v>595</v>
      </c>
      <c r="B599" s="193" t="s">
        <v>5172</v>
      </c>
      <c r="C599" s="257" t="s">
        <v>4343</v>
      </c>
      <c r="D599" s="184" t="s">
        <v>4344</v>
      </c>
      <c r="E599" s="184" t="s">
        <v>4344</v>
      </c>
      <c r="F599" s="184"/>
      <c r="G599" s="184" t="s">
        <v>3540</v>
      </c>
      <c r="H599" s="184"/>
      <c r="I599" s="184"/>
      <c r="J599" s="504">
        <v>1</v>
      </c>
      <c r="K599" s="490"/>
    </row>
    <row r="600" spans="1:11" ht="20.100000000000001" customHeight="1">
      <c r="A600" s="454">
        <v>596</v>
      </c>
      <c r="B600" s="193" t="s">
        <v>5172</v>
      </c>
      <c r="C600" s="257" t="s">
        <v>4455</v>
      </c>
      <c r="D600" s="184" t="s">
        <v>4456</v>
      </c>
      <c r="E600" s="184" t="s">
        <v>4451</v>
      </c>
      <c r="F600" s="184"/>
      <c r="G600" s="184" t="s">
        <v>3613</v>
      </c>
      <c r="H600" s="184"/>
      <c r="I600" s="184"/>
      <c r="J600" s="504">
        <v>1</v>
      </c>
      <c r="K600" s="490"/>
    </row>
    <row r="601" spans="1:11" ht="20.100000000000001" customHeight="1">
      <c r="A601" s="454">
        <v>597</v>
      </c>
      <c r="B601" s="193" t="s">
        <v>5172</v>
      </c>
      <c r="C601" s="247" t="s">
        <v>1415</v>
      </c>
      <c r="D601" s="179" t="s">
        <v>1416</v>
      </c>
      <c r="E601" s="179" t="s">
        <v>1417</v>
      </c>
      <c r="F601" s="179"/>
      <c r="G601" s="179" t="s">
        <v>830</v>
      </c>
      <c r="H601" s="179"/>
      <c r="I601" s="186">
        <v>30</v>
      </c>
      <c r="J601" s="249">
        <v>1</v>
      </c>
      <c r="K601" s="490"/>
    </row>
    <row r="602" spans="1:11" ht="20.100000000000001" customHeight="1">
      <c r="A602" s="454">
        <v>598</v>
      </c>
      <c r="B602" s="193" t="s">
        <v>5172</v>
      </c>
      <c r="C602" s="190" t="s">
        <v>1418</v>
      </c>
      <c r="D602" s="178" t="s">
        <v>1419</v>
      </c>
      <c r="E602" s="178" t="s">
        <v>1299</v>
      </c>
      <c r="F602" s="178" t="s">
        <v>858</v>
      </c>
      <c r="G602" s="178" t="s">
        <v>841</v>
      </c>
      <c r="H602" s="178"/>
      <c r="I602" s="190">
        <v>32</v>
      </c>
      <c r="J602" s="244">
        <v>1</v>
      </c>
      <c r="K602" s="490"/>
    </row>
    <row r="603" spans="1:11" ht="20.100000000000001" customHeight="1">
      <c r="A603" s="454">
        <v>599</v>
      </c>
      <c r="B603" s="193" t="s">
        <v>5172</v>
      </c>
      <c r="C603" s="247" t="s">
        <v>1420</v>
      </c>
      <c r="D603" s="179" t="s">
        <v>797</v>
      </c>
      <c r="E603" s="179" t="s">
        <v>789</v>
      </c>
      <c r="F603" s="179"/>
      <c r="G603" s="179" t="s">
        <v>772</v>
      </c>
      <c r="H603" s="179"/>
      <c r="I603" s="186">
        <v>29</v>
      </c>
      <c r="J603" s="246">
        <v>1</v>
      </c>
      <c r="K603" s="490"/>
    </row>
    <row r="604" spans="1:11" ht="20.100000000000001" customHeight="1">
      <c r="A604" s="454">
        <v>600</v>
      </c>
      <c r="B604" s="193" t="s">
        <v>5172</v>
      </c>
      <c r="C604" s="257" t="s">
        <v>4409</v>
      </c>
      <c r="D604" s="184" t="s">
        <v>4410</v>
      </c>
      <c r="E604" s="184" t="s">
        <v>4410</v>
      </c>
      <c r="F604" s="184"/>
      <c r="G604" s="184" t="s">
        <v>4184</v>
      </c>
      <c r="H604" s="184"/>
      <c r="I604" s="184"/>
      <c r="J604" s="504">
        <v>1</v>
      </c>
      <c r="K604" s="490"/>
    </row>
    <row r="605" spans="1:11" ht="20.100000000000001" customHeight="1">
      <c r="A605" s="454">
        <v>601</v>
      </c>
      <c r="B605" s="193" t="s">
        <v>5172</v>
      </c>
      <c r="C605" s="257" t="s">
        <v>4472</v>
      </c>
      <c r="D605" s="184" t="s">
        <v>4473</v>
      </c>
      <c r="E605" s="184"/>
      <c r="F605" s="184"/>
      <c r="G605" s="184" t="s">
        <v>3539</v>
      </c>
      <c r="H605" s="184"/>
      <c r="I605" s="184"/>
      <c r="J605" s="504">
        <v>1</v>
      </c>
      <c r="K605" s="490"/>
    </row>
    <row r="606" spans="1:11" ht="20.100000000000001" customHeight="1">
      <c r="A606" s="454">
        <v>602</v>
      </c>
      <c r="B606" s="193" t="s">
        <v>5172</v>
      </c>
      <c r="C606" s="190" t="s">
        <v>1421</v>
      </c>
      <c r="D606" s="178" t="s">
        <v>1333</v>
      </c>
      <c r="E606" s="178" t="s">
        <v>1333</v>
      </c>
      <c r="F606" s="178" t="s">
        <v>858</v>
      </c>
      <c r="G606" s="178" t="s">
        <v>774</v>
      </c>
      <c r="H606" s="178"/>
      <c r="I606" s="190">
        <v>32</v>
      </c>
      <c r="J606" s="249">
        <v>1</v>
      </c>
      <c r="K606" s="490"/>
    </row>
    <row r="607" spans="1:11" ht="20.100000000000001" customHeight="1">
      <c r="A607" s="454">
        <v>603</v>
      </c>
      <c r="B607" s="193" t="s">
        <v>5172</v>
      </c>
      <c r="C607" s="257" t="s">
        <v>3550</v>
      </c>
      <c r="D607" s="184" t="s">
        <v>4306</v>
      </c>
      <c r="E607" s="184" t="s">
        <v>4307</v>
      </c>
      <c r="F607" s="184"/>
      <c r="G607" s="184" t="s">
        <v>4308</v>
      </c>
      <c r="H607" s="184"/>
      <c r="I607" s="184"/>
      <c r="J607" s="504">
        <v>1</v>
      </c>
      <c r="K607" s="490"/>
    </row>
    <row r="608" spans="1:11" ht="20.100000000000001" customHeight="1">
      <c r="A608" s="454">
        <v>604</v>
      </c>
      <c r="B608" s="193" t="s">
        <v>5172</v>
      </c>
      <c r="C608" s="257" t="s">
        <v>4417</v>
      </c>
      <c r="D608" s="184" t="s">
        <v>4418</v>
      </c>
      <c r="E608" s="184" t="s">
        <v>3979</v>
      </c>
      <c r="F608" s="184" t="s">
        <v>3949</v>
      </c>
      <c r="G608" s="184" t="s">
        <v>3584</v>
      </c>
      <c r="H608" s="184"/>
      <c r="I608" s="184"/>
      <c r="J608" s="504">
        <v>1</v>
      </c>
      <c r="K608" s="490"/>
    </row>
    <row r="609" spans="1:11" ht="20.100000000000001" customHeight="1">
      <c r="A609" s="454">
        <v>605</v>
      </c>
      <c r="B609" s="193" t="s">
        <v>5172</v>
      </c>
      <c r="C609" s="247" t="s">
        <v>1423</v>
      </c>
      <c r="D609" s="179" t="s">
        <v>785</v>
      </c>
      <c r="E609" s="179" t="s">
        <v>1424</v>
      </c>
      <c r="F609" s="179"/>
      <c r="G609" s="179" t="s">
        <v>1085</v>
      </c>
      <c r="H609" s="179"/>
      <c r="I609" s="186">
        <v>32</v>
      </c>
      <c r="J609" s="244">
        <v>1</v>
      </c>
      <c r="K609" s="490"/>
    </row>
    <row r="610" spans="1:11" ht="20.100000000000001" customHeight="1">
      <c r="A610" s="454">
        <v>606</v>
      </c>
      <c r="B610" s="193" t="s">
        <v>5172</v>
      </c>
      <c r="C610" s="247" t="s">
        <v>1425</v>
      </c>
      <c r="D610" s="179" t="s">
        <v>1098</v>
      </c>
      <c r="E610" s="179" t="s">
        <v>1426</v>
      </c>
      <c r="F610" s="179"/>
      <c r="G610" s="179" t="s">
        <v>830</v>
      </c>
      <c r="H610" s="195"/>
      <c r="I610" s="186">
        <v>44</v>
      </c>
      <c r="J610" s="246">
        <v>1</v>
      </c>
      <c r="K610" s="490"/>
    </row>
    <row r="611" spans="1:11" ht="20.100000000000001" customHeight="1">
      <c r="A611" s="454">
        <v>607</v>
      </c>
      <c r="B611" s="193" t="s">
        <v>5172</v>
      </c>
      <c r="C611" s="190" t="s">
        <v>4891</v>
      </c>
      <c r="D611" s="179" t="s">
        <v>4892</v>
      </c>
      <c r="E611" s="178" t="s">
        <v>4892</v>
      </c>
      <c r="F611" s="178" t="s">
        <v>1116</v>
      </c>
      <c r="G611" s="178" t="s">
        <v>1112</v>
      </c>
      <c r="H611" s="178"/>
      <c r="I611" s="190">
        <v>36</v>
      </c>
      <c r="J611" s="249">
        <v>1</v>
      </c>
      <c r="K611" s="490"/>
    </row>
    <row r="612" spans="1:11" ht="20.100000000000001" customHeight="1">
      <c r="A612" s="454">
        <v>608</v>
      </c>
      <c r="B612" s="193" t="s">
        <v>5172</v>
      </c>
      <c r="C612" s="190" t="s">
        <v>1427</v>
      </c>
      <c r="D612" s="178" t="s">
        <v>1428</v>
      </c>
      <c r="E612" s="178" t="s">
        <v>1428</v>
      </c>
      <c r="F612" s="178" t="s">
        <v>854</v>
      </c>
      <c r="G612" s="178" t="s">
        <v>1085</v>
      </c>
      <c r="H612" s="178"/>
      <c r="I612" s="190">
        <v>56</v>
      </c>
      <c r="J612" s="244">
        <v>1</v>
      </c>
      <c r="K612" s="490"/>
    </row>
    <row r="613" spans="1:11" ht="20.100000000000001" customHeight="1">
      <c r="A613" s="454">
        <v>609</v>
      </c>
      <c r="B613" s="193" t="s">
        <v>5172</v>
      </c>
      <c r="C613" s="189" t="s">
        <v>1453</v>
      </c>
      <c r="D613" s="180" t="s">
        <v>1077</v>
      </c>
      <c r="E613" s="180" t="s">
        <v>838</v>
      </c>
      <c r="F613" s="180"/>
      <c r="G613" s="180" t="s">
        <v>768</v>
      </c>
      <c r="H613" s="197"/>
      <c r="I613" s="189">
        <v>39</v>
      </c>
      <c r="J613" s="246">
        <v>1</v>
      </c>
      <c r="K613" s="490"/>
    </row>
    <row r="614" spans="1:11" ht="20.100000000000001" customHeight="1">
      <c r="A614" s="454">
        <v>610</v>
      </c>
      <c r="B614" s="193" t="s">
        <v>5172</v>
      </c>
      <c r="C614" s="257" t="s">
        <v>4487</v>
      </c>
      <c r="D614" s="184" t="s">
        <v>3795</v>
      </c>
      <c r="E614" s="184" t="s">
        <v>4488</v>
      </c>
      <c r="F614" s="184"/>
      <c r="G614" s="184" t="s">
        <v>4184</v>
      </c>
      <c r="H614" s="184"/>
      <c r="I614" s="184"/>
      <c r="J614" s="504">
        <v>1</v>
      </c>
      <c r="K614" s="490"/>
    </row>
    <row r="615" spans="1:11" ht="20.100000000000001" customHeight="1">
      <c r="A615" s="454">
        <v>611</v>
      </c>
      <c r="B615" s="193" t="s">
        <v>5172</v>
      </c>
      <c r="C615" s="257" t="s">
        <v>4317</v>
      </c>
      <c r="D615" s="184" t="s">
        <v>4318</v>
      </c>
      <c r="E615" s="184" t="s">
        <v>3979</v>
      </c>
      <c r="F615" s="184" t="s">
        <v>3656</v>
      </c>
      <c r="G615" s="184" t="s">
        <v>3599</v>
      </c>
      <c r="H615" s="184"/>
      <c r="I615" s="184"/>
      <c r="J615" s="504">
        <v>1</v>
      </c>
      <c r="K615" s="490"/>
    </row>
    <row r="616" spans="1:11" ht="20.100000000000001" customHeight="1">
      <c r="A616" s="454">
        <v>612</v>
      </c>
      <c r="B616" s="193" t="s">
        <v>5172</v>
      </c>
      <c r="C616" s="190" t="s">
        <v>1449</v>
      </c>
      <c r="D616" s="178" t="s">
        <v>1433</v>
      </c>
      <c r="E616" s="178" t="s">
        <v>1434</v>
      </c>
      <c r="F616" s="178" t="s">
        <v>814</v>
      </c>
      <c r="G616" s="178" t="s">
        <v>768</v>
      </c>
      <c r="H616" s="178"/>
      <c r="I616" s="190">
        <v>80</v>
      </c>
      <c r="J616" s="246">
        <v>1</v>
      </c>
      <c r="K616" s="490"/>
    </row>
    <row r="617" spans="1:11" ht="20.100000000000001" customHeight="1">
      <c r="A617" s="454">
        <v>613</v>
      </c>
      <c r="B617" s="193" t="s">
        <v>5172</v>
      </c>
      <c r="C617" s="257" t="s">
        <v>4425</v>
      </c>
      <c r="D617" s="184" t="s">
        <v>4426</v>
      </c>
      <c r="E617" s="184"/>
      <c r="F617" s="184" t="s">
        <v>4284</v>
      </c>
      <c r="G617" s="184" t="s">
        <v>3584</v>
      </c>
      <c r="H617" s="184"/>
      <c r="I617" s="184"/>
      <c r="J617" s="504">
        <v>1</v>
      </c>
      <c r="K617" s="490"/>
    </row>
    <row r="618" spans="1:11" ht="20.100000000000001" customHeight="1">
      <c r="A618" s="454">
        <v>614</v>
      </c>
      <c r="B618" s="193" t="s">
        <v>5172</v>
      </c>
      <c r="C618" s="190" t="s">
        <v>1429</v>
      </c>
      <c r="D618" s="179" t="s">
        <v>1430</v>
      </c>
      <c r="E618" s="178" t="s">
        <v>1431</v>
      </c>
      <c r="F618" s="178"/>
      <c r="G618" s="178" t="s">
        <v>833</v>
      </c>
      <c r="H618" s="178"/>
      <c r="I618" s="190">
        <v>60</v>
      </c>
      <c r="J618" s="246">
        <v>1</v>
      </c>
      <c r="K618" s="490"/>
    </row>
    <row r="619" spans="1:11" ht="20.100000000000001" customHeight="1">
      <c r="A619" s="454">
        <v>615</v>
      </c>
      <c r="B619" s="193" t="s">
        <v>5172</v>
      </c>
      <c r="C619" s="257" t="s">
        <v>4321</v>
      </c>
      <c r="D619" s="184" t="s">
        <v>4322</v>
      </c>
      <c r="E619" s="184" t="s">
        <v>4323</v>
      </c>
      <c r="F619" s="184" t="s">
        <v>3890</v>
      </c>
      <c r="G619" s="184" t="s">
        <v>3671</v>
      </c>
      <c r="H619" s="184"/>
      <c r="I619" s="184"/>
      <c r="J619" s="504">
        <v>1</v>
      </c>
      <c r="K619" s="490"/>
    </row>
    <row r="620" spans="1:11" ht="20.100000000000001" customHeight="1">
      <c r="A620" s="454">
        <v>616</v>
      </c>
      <c r="B620" s="193" t="s">
        <v>5172</v>
      </c>
      <c r="C620" s="257" t="s">
        <v>4312</v>
      </c>
      <c r="D620" s="184" t="s">
        <v>4313</v>
      </c>
      <c r="E620" s="184"/>
      <c r="F620" s="184"/>
      <c r="G620" s="184" t="s">
        <v>4314</v>
      </c>
      <c r="H620" s="184"/>
      <c r="I620" s="184"/>
      <c r="J620" s="504">
        <v>1</v>
      </c>
      <c r="K620" s="490"/>
    </row>
    <row r="621" spans="1:11" ht="20.100000000000001" customHeight="1">
      <c r="A621" s="454">
        <v>617</v>
      </c>
      <c r="B621" s="193" t="s">
        <v>5172</v>
      </c>
      <c r="C621" s="252" t="s">
        <v>1432</v>
      </c>
      <c r="D621" s="179" t="s">
        <v>1205</v>
      </c>
      <c r="E621" s="179" t="s">
        <v>818</v>
      </c>
      <c r="F621" s="179"/>
      <c r="G621" s="179" t="s">
        <v>794</v>
      </c>
      <c r="H621" s="179"/>
      <c r="I621" s="186">
        <v>30</v>
      </c>
      <c r="J621" s="249">
        <v>1</v>
      </c>
      <c r="K621" s="490"/>
    </row>
    <row r="622" spans="1:11" ht="20.100000000000001" customHeight="1">
      <c r="A622" s="454">
        <v>618</v>
      </c>
      <c r="B622" s="193" t="s">
        <v>5172</v>
      </c>
      <c r="C622" s="257" t="s">
        <v>4513</v>
      </c>
      <c r="D622" s="184" t="s">
        <v>4514</v>
      </c>
      <c r="E622" s="184" t="s">
        <v>4514</v>
      </c>
      <c r="F622" s="184" t="s">
        <v>3996</v>
      </c>
      <c r="G622" s="184" t="s">
        <v>4515</v>
      </c>
      <c r="H622" s="184"/>
      <c r="I622" s="184"/>
      <c r="J622" s="504">
        <v>1</v>
      </c>
      <c r="K622" s="490"/>
    </row>
    <row r="623" spans="1:11" ht="20.100000000000001" customHeight="1">
      <c r="A623" s="454">
        <v>619</v>
      </c>
      <c r="B623" s="193" t="s">
        <v>5172</v>
      </c>
      <c r="C623" s="257" t="s">
        <v>3561</v>
      </c>
      <c r="D623" s="184" t="s">
        <v>4082</v>
      </c>
      <c r="E623" s="184" t="s">
        <v>4082</v>
      </c>
      <c r="F623" s="184" t="s">
        <v>4361</v>
      </c>
      <c r="G623" s="184" t="s">
        <v>3584</v>
      </c>
      <c r="H623" s="184"/>
      <c r="I623" s="184"/>
      <c r="J623" s="504">
        <v>1</v>
      </c>
      <c r="K623" s="490"/>
    </row>
    <row r="624" spans="1:11" ht="20.100000000000001" customHeight="1">
      <c r="A624" s="454">
        <v>620</v>
      </c>
      <c r="B624" s="193" t="s">
        <v>5172</v>
      </c>
      <c r="C624" s="257" t="s">
        <v>4474</v>
      </c>
      <c r="D624" s="184" t="s">
        <v>4436</v>
      </c>
      <c r="E624" s="184" t="s">
        <v>4101</v>
      </c>
      <c r="F624" s="184" t="s">
        <v>3949</v>
      </c>
      <c r="G624" s="184" t="s">
        <v>3686</v>
      </c>
      <c r="H624" s="184"/>
      <c r="I624" s="184"/>
      <c r="J624" s="504">
        <v>1</v>
      </c>
      <c r="K624" s="490"/>
    </row>
    <row r="625" spans="1:11" ht="20.100000000000001" customHeight="1">
      <c r="A625" s="454">
        <v>621</v>
      </c>
      <c r="B625" s="193" t="s">
        <v>5173</v>
      </c>
      <c r="C625" s="257" t="s">
        <v>4302</v>
      </c>
      <c r="D625" s="184" t="s">
        <v>4303</v>
      </c>
      <c r="E625" s="184" t="s">
        <v>4304</v>
      </c>
      <c r="F625" s="184" t="s">
        <v>3943</v>
      </c>
      <c r="G625" s="184" t="s">
        <v>4305</v>
      </c>
      <c r="H625" s="184"/>
      <c r="I625" s="184"/>
      <c r="J625" s="504">
        <v>1</v>
      </c>
      <c r="K625" s="490"/>
    </row>
    <row r="626" spans="1:11" ht="20.100000000000001" customHeight="1">
      <c r="A626" s="454">
        <v>622</v>
      </c>
      <c r="B626" s="193" t="s">
        <v>5172</v>
      </c>
      <c r="C626" s="257" t="s">
        <v>4373</v>
      </c>
      <c r="D626" s="184" t="s">
        <v>4374</v>
      </c>
      <c r="E626" s="184" t="s">
        <v>4374</v>
      </c>
      <c r="F626" s="184" t="s">
        <v>4375</v>
      </c>
      <c r="G626" s="184" t="s">
        <v>3698</v>
      </c>
      <c r="H626" s="184"/>
      <c r="I626" s="184"/>
      <c r="J626" s="504">
        <v>1</v>
      </c>
      <c r="K626" s="490"/>
    </row>
    <row r="627" spans="1:11" ht="20.100000000000001" customHeight="1">
      <c r="A627" s="454">
        <v>623</v>
      </c>
      <c r="B627" s="193" t="s">
        <v>5172</v>
      </c>
      <c r="C627" s="257" t="s">
        <v>3571</v>
      </c>
      <c r="D627" s="184" t="s">
        <v>4020</v>
      </c>
      <c r="E627" s="184"/>
      <c r="F627" s="184"/>
      <c r="G627" s="184" t="s">
        <v>3893</v>
      </c>
      <c r="H627" s="184"/>
      <c r="I627" s="184"/>
      <c r="J627" s="504">
        <v>1</v>
      </c>
      <c r="K627" s="490"/>
    </row>
    <row r="628" spans="1:11" ht="20.100000000000001" customHeight="1">
      <c r="A628" s="454">
        <v>624</v>
      </c>
      <c r="B628" s="193" t="s">
        <v>5172</v>
      </c>
      <c r="C628" s="257" t="s">
        <v>3554</v>
      </c>
      <c r="D628" s="184" t="s">
        <v>4338</v>
      </c>
      <c r="E628" s="184" t="s">
        <v>4339</v>
      </c>
      <c r="F628" s="184"/>
      <c r="G628" s="184" t="s">
        <v>4340</v>
      </c>
      <c r="H628" s="184"/>
      <c r="I628" s="184"/>
      <c r="J628" s="504">
        <v>1</v>
      </c>
      <c r="K628" s="490"/>
    </row>
    <row r="629" spans="1:11" ht="20.100000000000001" customHeight="1">
      <c r="A629" s="454">
        <v>625</v>
      </c>
      <c r="B629" s="193" t="s">
        <v>5172</v>
      </c>
      <c r="C629" s="257" t="s">
        <v>4464</v>
      </c>
      <c r="D629" s="184" t="s">
        <v>4465</v>
      </c>
      <c r="E629" s="184" t="s">
        <v>3634</v>
      </c>
      <c r="F629" s="184"/>
      <c r="G629" s="184" t="s">
        <v>3968</v>
      </c>
      <c r="H629" s="184"/>
      <c r="I629" s="184"/>
      <c r="J629" s="504">
        <v>1</v>
      </c>
      <c r="K629" s="490"/>
    </row>
    <row r="630" spans="1:11" ht="20.100000000000001" customHeight="1">
      <c r="A630" s="454">
        <v>626</v>
      </c>
      <c r="B630" s="193" t="s">
        <v>5172</v>
      </c>
      <c r="C630" s="247" t="s">
        <v>1435</v>
      </c>
      <c r="D630" s="179" t="s">
        <v>1436</v>
      </c>
      <c r="E630" s="179" t="s">
        <v>1437</v>
      </c>
      <c r="F630" s="179" t="s">
        <v>783</v>
      </c>
      <c r="G630" s="179" t="s">
        <v>774</v>
      </c>
      <c r="H630" s="179"/>
      <c r="I630" s="186">
        <v>34</v>
      </c>
      <c r="J630" s="244">
        <v>1</v>
      </c>
      <c r="K630" s="490"/>
    </row>
    <row r="631" spans="1:11" ht="20.100000000000001" customHeight="1">
      <c r="A631" s="454">
        <v>627</v>
      </c>
      <c r="B631" s="193" t="s">
        <v>5172</v>
      </c>
      <c r="C631" s="257" t="s">
        <v>4404</v>
      </c>
      <c r="D631" s="184" t="s">
        <v>3878</v>
      </c>
      <c r="E631" s="184" t="s">
        <v>3878</v>
      </c>
      <c r="F631" s="184"/>
      <c r="G631" s="184" t="s">
        <v>3540</v>
      </c>
      <c r="H631" s="184"/>
      <c r="I631" s="184"/>
      <c r="J631" s="504">
        <v>1</v>
      </c>
      <c r="K631" s="490"/>
    </row>
    <row r="632" spans="1:11" ht="20.100000000000001" customHeight="1">
      <c r="A632" s="454">
        <v>628</v>
      </c>
      <c r="B632" s="193" t="s">
        <v>5172</v>
      </c>
      <c r="C632" s="257" t="s">
        <v>3564</v>
      </c>
      <c r="D632" s="184" t="s">
        <v>4082</v>
      </c>
      <c r="E632" s="184"/>
      <c r="F632" s="184" t="s">
        <v>4369</v>
      </c>
      <c r="G632" s="184" t="s">
        <v>3584</v>
      </c>
      <c r="H632" s="184"/>
      <c r="I632" s="184"/>
      <c r="J632" s="504">
        <v>1</v>
      </c>
      <c r="K632" s="490"/>
    </row>
    <row r="633" spans="1:11" ht="20.100000000000001" customHeight="1">
      <c r="A633" s="367"/>
      <c r="B633" s="602" t="s">
        <v>2204</v>
      </c>
      <c r="C633" s="603"/>
      <c r="D633" s="603"/>
      <c r="E633" s="603"/>
      <c r="F633" s="603"/>
      <c r="G633" s="603"/>
      <c r="H633" s="603"/>
      <c r="I633" s="603"/>
      <c r="J633" s="368">
        <f>SUM(J5:J632)</f>
        <v>849</v>
      </c>
      <c r="K633" s="490"/>
    </row>
    <row r="634" spans="1:11" ht="20.100000000000001" customHeight="1">
      <c r="A634" s="369" t="s">
        <v>5171</v>
      </c>
      <c r="B634" s="369" t="s">
        <v>5170</v>
      </c>
      <c r="C634" s="369" t="s">
        <v>2205</v>
      </c>
      <c r="D634" s="369" t="s">
        <v>2206</v>
      </c>
      <c r="E634" s="369" t="s">
        <v>2207</v>
      </c>
      <c r="F634" s="369" t="s">
        <v>2208</v>
      </c>
      <c r="G634" s="369" t="s">
        <v>2209</v>
      </c>
      <c r="H634" s="369" t="s">
        <v>2210</v>
      </c>
      <c r="I634" s="369" t="s">
        <v>2211</v>
      </c>
      <c r="J634" s="369" t="s">
        <v>59</v>
      </c>
    </row>
    <row r="635" spans="1:11" ht="20.100000000000001" customHeight="1">
      <c r="A635" s="216">
        <v>1</v>
      </c>
      <c r="B635" s="187" t="s">
        <v>1483</v>
      </c>
      <c r="C635" s="217" t="s">
        <v>1487</v>
      </c>
      <c r="D635" s="217"/>
      <c r="E635" s="217"/>
      <c r="F635" s="217"/>
      <c r="G635" s="217" t="s">
        <v>1484</v>
      </c>
      <c r="H635" s="217"/>
      <c r="I635" s="217"/>
      <c r="J635" s="258">
        <v>1</v>
      </c>
      <c r="K635" s="490"/>
    </row>
    <row r="636" spans="1:11" ht="20.100000000000001" customHeight="1">
      <c r="A636" s="216">
        <v>2</v>
      </c>
      <c r="B636" s="187" t="s">
        <v>1483</v>
      </c>
      <c r="C636" s="217" t="s">
        <v>1485</v>
      </c>
      <c r="D636" s="217"/>
      <c r="E636" s="217"/>
      <c r="F636" s="217"/>
      <c r="G636" s="217" t="s">
        <v>1484</v>
      </c>
      <c r="H636" s="217"/>
      <c r="I636" s="217"/>
      <c r="J636" s="258">
        <v>1</v>
      </c>
      <c r="K636" s="490"/>
    </row>
    <row r="637" spans="1:11" ht="20.100000000000001" customHeight="1">
      <c r="A637" s="216">
        <v>3</v>
      </c>
      <c r="B637" s="187" t="s">
        <v>1483</v>
      </c>
      <c r="C637" s="185" t="s">
        <v>861</v>
      </c>
      <c r="D637" s="185" t="s">
        <v>862</v>
      </c>
      <c r="E637" s="185"/>
      <c r="F637" s="185"/>
      <c r="G637" s="185" t="s">
        <v>863</v>
      </c>
      <c r="H637" s="218">
        <v>37021</v>
      </c>
      <c r="I637" s="219">
        <v>175</v>
      </c>
      <c r="J637" s="259">
        <v>1</v>
      </c>
      <c r="K637" s="490"/>
    </row>
    <row r="638" spans="1:11" ht="20.100000000000001" customHeight="1">
      <c r="A638" s="216">
        <v>4</v>
      </c>
      <c r="B638" s="187" t="s">
        <v>1483</v>
      </c>
      <c r="C638" s="487" t="s">
        <v>4897</v>
      </c>
      <c r="D638" s="487" t="s">
        <v>4898</v>
      </c>
      <c r="E638" s="487"/>
      <c r="F638" s="487"/>
      <c r="G638" s="487" t="s">
        <v>864</v>
      </c>
      <c r="H638" s="488"/>
      <c r="I638" s="487">
        <v>190</v>
      </c>
      <c r="J638" s="258">
        <v>1</v>
      </c>
      <c r="K638" s="490"/>
    </row>
    <row r="639" spans="1:11" ht="20.100000000000001" customHeight="1">
      <c r="A639" s="185">
        <v>5</v>
      </c>
      <c r="B639" s="185" t="s">
        <v>1488</v>
      </c>
      <c r="C639" s="185" t="s">
        <v>4899</v>
      </c>
      <c r="D639" s="185" t="s">
        <v>4900</v>
      </c>
      <c r="E639" s="185"/>
      <c r="F639" s="185"/>
      <c r="G639" s="185" t="s">
        <v>4901</v>
      </c>
      <c r="H639" s="185">
        <v>20151002</v>
      </c>
      <c r="I639" s="185"/>
      <c r="J639" s="258">
        <v>1</v>
      </c>
      <c r="K639" s="490"/>
    </row>
    <row r="640" spans="1:11" ht="20.100000000000001" customHeight="1">
      <c r="A640" s="185">
        <v>6</v>
      </c>
      <c r="B640" s="185" t="s">
        <v>1488</v>
      </c>
      <c r="C640" s="185" t="s">
        <v>4902</v>
      </c>
      <c r="D640" s="185" t="s">
        <v>4903</v>
      </c>
      <c r="E640" s="185"/>
      <c r="F640" s="185"/>
      <c r="G640" s="185" t="s">
        <v>4904</v>
      </c>
      <c r="H640" s="185">
        <v>20170331</v>
      </c>
      <c r="I640" s="185"/>
      <c r="J640" s="259">
        <v>1</v>
      </c>
      <c r="K640" s="490"/>
    </row>
    <row r="641" spans="1:11" ht="20.100000000000001" customHeight="1">
      <c r="A641" s="185">
        <v>7</v>
      </c>
      <c r="B641" s="185" t="s">
        <v>1488</v>
      </c>
      <c r="C641" s="185" t="s">
        <v>1559</v>
      </c>
      <c r="D641" s="185" t="s">
        <v>1560</v>
      </c>
      <c r="E641" s="185"/>
      <c r="F641" s="185"/>
      <c r="G641" s="185" t="s">
        <v>1561</v>
      </c>
      <c r="H641" s="185">
        <v>20170131</v>
      </c>
      <c r="I641" s="185"/>
      <c r="J641" s="258">
        <v>1</v>
      </c>
      <c r="K641" s="490"/>
    </row>
    <row r="642" spans="1:11" ht="20.100000000000001" customHeight="1">
      <c r="A642" s="185">
        <v>8</v>
      </c>
      <c r="B642" s="185" t="s">
        <v>1488</v>
      </c>
      <c r="C642" s="185" t="s">
        <v>4905</v>
      </c>
      <c r="D642" s="185" t="s">
        <v>4906</v>
      </c>
      <c r="E642" s="185"/>
      <c r="F642" s="185"/>
      <c r="G642" s="185" t="s">
        <v>4907</v>
      </c>
      <c r="H642" s="185">
        <v>20170202</v>
      </c>
      <c r="I642" s="185"/>
      <c r="J642" s="258">
        <v>1</v>
      </c>
      <c r="K642" s="490"/>
    </row>
    <row r="643" spans="1:11" ht="20.100000000000001" customHeight="1">
      <c r="A643" s="185">
        <v>9</v>
      </c>
      <c r="B643" s="185" t="s">
        <v>1488</v>
      </c>
      <c r="C643" s="185" t="s">
        <v>4908</v>
      </c>
      <c r="D643" s="185" t="s">
        <v>4909</v>
      </c>
      <c r="E643" s="185"/>
      <c r="F643" s="185"/>
      <c r="G643" s="185" t="s">
        <v>1562</v>
      </c>
      <c r="H643" s="185">
        <v>20170123</v>
      </c>
      <c r="I643" s="185"/>
      <c r="J643" s="259">
        <v>1</v>
      </c>
      <c r="K643" s="490"/>
    </row>
    <row r="644" spans="1:11" ht="20.100000000000001" customHeight="1">
      <c r="A644" s="185">
        <v>10</v>
      </c>
      <c r="B644" s="185" t="s">
        <v>1488</v>
      </c>
      <c r="C644" s="185" t="s">
        <v>1563</v>
      </c>
      <c r="D644" s="185" t="s">
        <v>1564</v>
      </c>
      <c r="E644" s="185"/>
      <c r="F644" s="185"/>
      <c r="G644" s="185" t="s">
        <v>1565</v>
      </c>
      <c r="H644" s="185">
        <v>20160503</v>
      </c>
      <c r="I644" s="185"/>
      <c r="J644" s="258">
        <v>1</v>
      </c>
      <c r="K644" s="490"/>
    </row>
    <row r="645" spans="1:11" ht="20.100000000000001" customHeight="1">
      <c r="A645" s="185">
        <v>11</v>
      </c>
      <c r="B645" s="185" t="s">
        <v>1488</v>
      </c>
      <c r="C645" s="185" t="s">
        <v>1566</v>
      </c>
      <c r="D645" s="185" t="s">
        <v>1560</v>
      </c>
      <c r="E645" s="185"/>
      <c r="F645" s="185"/>
      <c r="G645" s="185" t="s">
        <v>1561</v>
      </c>
      <c r="H645" s="185">
        <v>20160125</v>
      </c>
      <c r="I645" s="185"/>
      <c r="J645" s="258">
        <v>1</v>
      </c>
      <c r="K645" s="490"/>
    </row>
    <row r="646" spans="1:11" ht="20.100000000000001" customHeight="1">
      <c r="A646" s="185">
        <v>12</v>
      </c>
      <c r="B646" s="185" t="s">
        <v>1488</v>
      </c>
      <c r="C646" s="185" t="s">
        <v>1567</v>
      </c>
      <c r="D646" s="185" t="s">
        <v>1568</v>
      </c>
      <c r="E646" s="185"/>
      <c r="F646" s="185"/>
      <c r="G646" s="185" t="s">
        <v>1569</v>
      </c>
      <c r="H646" s="185">
        <v>20170206</v>
      </c>
      <c r="I646" s="185"/>
      <c r="J646" s="259">
        <v>1</v>
      </c>
      <c r="K646" s="490"/>
    </row>
    <row r="647" spans="1:11" ht="20.100000000000001" customHeight="1">
      <c r="A647" s="185">
        <v>13</v>
      </c>
      <c r="B647" s="185" t="s">
        <v>1488</v>
      </c>
      <c r="C647" s="185" t="s">
        <v>1570</v>
      </c>
      <c r="D647" s="185" t="s">
        <v>1571</v>
      </c>
      <c r="E647" s="185"/>
      <c r="F647" s="185"/>
      <c r="G647" s="185" t="s">
        <v>1572</v>
      </c>
      <c r="H647" s="185">
        <v>20170315</v>
      </c>
      <c r="I647" s="185"/>
      <c r="J647" s="258">
        <v>1</v>
      </c>
      <c r="K647" s="490"/>
    </row>
    <row r="648" spans="1:11" ht="20.100000000000001" customHeight="1">
      <c r="A648" s="185">
        <v>14</v>
      </c>
      <c r="B648" s="185" t="s">
        <v>1488</v>
      </c>
      <c r="C648" s="185" t="s">
        <v>1573</v>
      </c>
      <c r="D648" s="185" t="s">
        <v>1574</v>
      </c>
      <c r="E648" s="185"/>
      <c r="F648" s="185"/>
      <c r="G648" s="185" t="s">
        <v>1575</v>
      </c>
      <c r="H648" s="185">
        <v>20170325</v>
      </c>
      <c r="I648" s="185"/>
      <c r="J648" s="258">
        <v>1</v>
      </c>
      <c r="K648" s="490"/>
    </row>
    <row r="649" spans="1:11" ht="20.100000000000001" customHeight="1">
      <c r="A649" s="185">
        <v>15</v>
      </c>
      <c r="B649" s="185" t="s">
        <v>1488</v>
      </c>
      <c r="C649" s="185" t="s">
        <v>1576</v>
      </c>
      <c r="D649" s="185" t="s">
        <v>1577</v>
      </c>
      <c r="E649" s="185"/>
      <c r="F649" s="185"/>
      <c r="G649" s="185" t="s">
        <v>1578</v>
      </c>
      <c r="H649" s="185">
        <v>20150918</v>
      </c>
      <c r="I649" s="185"/>
      <c r="J649" s="259">
        <v>1</v>
      </c>
      <c r="K649" s="490"/>
    </row>
    <row r="650" spans="1:11" ht="20.100000000000001" customHeight="1">
      <c r="A650" s="185">
        <v>16</v>
      </c>
      <c r="B650" s="185" t="s">
        <v>1488</v>
      </c>
      <c r="C650" s="185" t="s">
        <v>1579</v>
      </c>
      <c r="D650" s="185" t="s">
        <v>1580</v>
      </c>
      <c r="E650" s="185"/>
      <c r="F650" s="185"/>
      <c r="G650" s="185" t="s">
        <v>1581</v>
      </c>
      <c r="H650" s="185">
        <v>20150323</v>
      </c>
      <c r="I650" s="185"/>
      <c r="J650" s="258">
        <v>1</v>
      </c>
      <c r="K650" s="490"/>
    </row>
    <row r="651" spans="1:11" ht="20.100000000000001" customHeight="1">
      <c r="A651" s="185">
        <v>17</v>
      </c>
      <c r="B651" s="185" t="s">
        <v>1488</v>
      </c>
      <c r="C651" s="185" t="s">
        <v>1582</v>
      </c>
      <c r="D651" s="185" t="s">
        <v>1583</v>
      </c>
      <c r="E651" s="185"/>
      <c r="F651" s="185"/>
      <c r="G651" s="185" t="s">
        <v>1584</v>
      </c>
      <c r="H651" s="185">
        <v>20140605</v>
      </c>
      <c r="I651" s="185"/>
      <c r="J651" s="258">
        <v>1</v>
      </c>
      <c r="K651" s="490"/>
    </row>
    <row r="652" spans="1:11" ht="20.100000000000001" customHeight="1">
      <c r="A652" s="185">
        <v>18</v>
      </c>
      <c r="B652" s="185" t="s">
        <v>1488</v>
      </c>
      <c r="C652" s="185" t="s">
        <v>1585</v>
      </c>
      <c r="D652" s="185" t="s">
        <v>1586</v>
      </c>
      <c r="E652" s="185"/>
      <c r="F652" s="185"/>
      <c r="G652" s="185" t="s">
        <v>1587</v>
      </c>
      <c r="H652" s="185">
        <v>20160325</v>
      </c>
      <c r="I652" s="185"/>
      <c r="J652" s="259">
        <v>1</v>
      </c>
      <c r="K652" s="490"/>
    </row>
    <row r="653" spans="1:11" ht="20.100000000000001" customHeight="1">
      <c r="A653" s="185">
        <v>19</v>
      </c>
      <c r="B653" s="185" t="s">
        <v>1488</v>
      </c>
      <c r="C653" s="185" t="s">
        <v>1588</v>
      </c>
      <c r="D653" s="185" t="s">
        <v>1589</v>
      </c>
      <c r="E653" s="185"/>
      <c r="F653" s="185"/>
      <c r="G653" s="185" t="s">
        <v>1590</v>
      </c>
      <c r="H653" s="185">
        <v>20170228</v>
      </c>
      <c r="I653" s="185"/>
      <c r="J653" s="258">
        <v>1</v>
      </c>
      <c r="K653" s="490"/>
    </row>
    <row r="654" spans="1:11" ht="20.100000000000001" customHeight="1">
      <c r="A654" s="185">
        <v>20</v>
      </c>
      <c r="B654" s="185" t="s">
        <v>1488</v>
      </c>
      <c r="C654" s="185" t="s">
        <v>1591</v>
      </c>
      <c r="D654" s="185" t="s">
        <v>1586</v>
      </c>
      <c r="E654" s="185"/>
      <c r="F654" s="185"/>
      <c r="G654" s="185" t="s">
        <v>1587</v>
      </c>
      <c r="H654" s="185">
        <v>20160325</v>
      </c>
      <c r="I654" s="185"/>
      <c r="J654" s="258">
        <v>1</v>
      </c>
      <c r="K654" s="490"/>
    </row>
    <row r="655" spans="1:11" ht="20.100000000000001" customHeight="1">
      <c r="A655" s="185">
        <v>21</v>
      </c>
      <c r="B655" s="185" t="s">
        <v>1488</v>
      </c>
      <c r="C655" s="185" t="s">
        <v>1592</v>
      </c>
      <c r="D655" s="185" t="s">
        <v>1593</v>
      </c>
      <c r="E655" s="185"/>
      <c r="F655" s="185"/>
      <c r="G655" s="185" t="s">
        <v>1594</v>
      </c>
      <c r="H655" s="185">
        <v>20130726</v>
      </c>
      <c r="I655" s="185"/>
      <c r="J655" s="259">
        <v>1</v>
      </c>
      <c r="K655" s="490"/>
    </row>
    <row r="656" spans="1:11" ht="20.100000000000001" customHeight="1">
      <c r="A656" s="185">
        <v>22</v>
      </c>
      <c r="B656" s="185" t="s">
        <v>1488</v>
      </c>
      <c r="C656" s="185" t="s">
        <v>1595</v>
      </c>
      <c r="D656" s="185" t="s">
        <v>1596</v>
      </c>
      <c r="E656" s="185"/>
      <c r="F656" s="185"/>
      <c r="G656" s="185" t="s">
        <v>1597</v>
      </c>
      <c r="H656" s="185">
        <v>20090201</v>
      </c>
      <c r="I656" s="185"/>
      <c r="J656" s="258">
        <v>1</v>
      </c>
      <c r="K656" s="490"/>
    </row>
    <row r="657" spans="1:11" ht="20.100000000000001" customHeight="1">
      <c r="A657" s="185">
        <v>23</v>
      </c>
      <c r="B657" s="185" t="s">
        <v>1488</v>
      </c>
      <c r="C657" s="185" t="s">
        <v>4910</v>
      </c>
      <c r="D657" s="185" t="s">
        <v>4911</v>
      </c>
      <c r="E657" s="185"/>
      <c r="F657" s="185"/>
      <c r="G657" s="185" t="s">
        <v>4912</v>
      </c>
      <c r="H657" s="185">
        <v>20170215</v>
      </c>
      <c r="I657" s="185"/>
      <c r="J657" s="258">
        <v>1</v>
      </c>
      <c r="K657" s="490"/>
    </row>
    <row r="658" spans="1:11" ht="20.100000000000001" customHeight="1">
      <c r="A658" s="185">
        <v>24</v>
      </c>
      <c r="B658" s="185" t="s">
        <v>1488</v>
      </c>
      <c r="C658" s="185" t="s">
        <v>1598</v>
      </c>
      <c r="D658" s="185" t="s">
        <v>1599</v>
      </c>
      <c r="E658" s="185"/>
      <c r="F658" s="185"/>
      <c r="G658" s="185" t="s">
        <v>1600</v>
      </c>
      <c r="H658" s="185">
        <v>20170315</v>
      </c>
      <c r="I658" s="185"/>
      <c r="J658" s="259">
        <v>1</v>
      </c>
      <c r="K658" s="490"/>
    </row>
    <row r="659" spans="1:11" ht="20.100000000000001" customHeight="1">
      <c r="A659" s="185">
        <v>25</v>
      </c>
      <c r="B659" s="185" t="s">
        <v>1488</v>
      </c>
      <c r="C659" s="185" t="s">
        <v>1601</v>
      </c>
      <c r="D659" s="185" t="s">
        <v>1602</v>
      </c>
      <c r="E659" s="185"/>
      <c r="F659" s="185"/>
      <c r="G659" s="185" t="s">
        <v>1603</v>
      </c>
      <c r="H659" s="185">
        <v>20131015</v>
      </c>
      <c r="I659" s="185"/>
      <c r="J659" s="258">
        <v>1</v>
      </c>
      <c r="K659" s="490"/>
    </row>
    <row r="660" spans="1:11" ht="20.100000000000001" customHeight="1">
      <c r="A660" s="185">
        <v>26</v>
      </c>
      <c r="B660" s="185" t="s">
        <v>1488</v>
      </c>
      <c r="C660" s="185" t="s">
        <v>4913</v>
      </c>
      <c r="D660" s="185" t="s">
        <v>4914</v>
      </c>
      <c r="E660" s="185"/>
      <c r="F660" s="185"/>
      <c r="G660" s="185" t="s">
        <v>4915</v>
      </c>
      <c r="H660" s="185">
        <v>20160330</v>
      </c>
      <c r="I660" s="185"/>
      <c r="J660" s="258">
        <v>1</v>
      </c>
      <c r="K660" s="490"/>
    </row>
    <row r="661" spans="1:11" ht="20.100000000000001" customHeight="1">
      <c r="A661" s="185">
        <v>27</v>
      </c>
      <c r="B661" s="185" t="s">
        <v>1488</v>
      </c>
      <c r="C661" s="185" t="s">
        <v>1604</v>
      </c>
      <c r="D661" s="185" t="s">
        <v>1605</v>
      </c>
      <c r="E661" s="185"/>
      <c r="F661" s="185"/>
      <c r="G661" s="185" t="s">
        <v>1606</v>
      </c>
      <c r="H661" s="185">
        <v>20160816</v>
      </c>
      <c r="I661" s="185"/>
      <c r="J661" s="259">
        <v>1</v>
      </c>
      <c r="K661" s="490"/>
    </row>
    <row r="662" spans="1:11" ht="20.100000000000001" customHeight="1">
      <c r="A662" s="185">
        <v>28</v>
      </c>
      <c r="B662" s="185" t="s">
        <v>1488</v>
      </c>
      <c r="C662" s="185" t="s">
        <v>1607</v>
      </c>
      <c r="D662" s="185" t="s">
        <v>1608</v>
      </c>
      <c r="E662" s="185"/>
      <c r="F662" s="185"/>
      <c r="G662" s="185" t="s">
        <v>1609</v>
      </c>
      <c r="H662" s="185">
        <v>20110625</v>
      </c>
      <c r="I662" s="185"/>
      <c r="J662" s="258">
        <v>1</v>
      </c>
      <c r="K662" s="490"/>
    </row>
    <row r="663" spans="1:11" ht="20.100000000000001" customHeight="1">
      <c r="A663" s="185">
        <v>29</v>
      </c>
      <c r="B663" s="185" t="s">
        <v>1488</v>
      </c>
      <c r="C663" s="185" t="s">
        <v>1610</v>
      </c>
      <c r="D663" s="185" t="s">
        <v>1611</v>
      </c>
      <c r="E663" s="185"/>
      <c r="F663" s="185"/>
      <c r="G663" s="185" t="s">
        <v>1612</v>
      </c>
      <c r="H663" s="185">
        <v>20141212</v>
      </c>
      <c r="I663" s="185"/>
      <c r="J663" s="258">
        <v>1</v>
      </c>
      <c r="K663" s="490"/>
    </row>
    <row r="664" spans="1:11" ht="20.100000000000001" customHeight="1">
      <c r="A664" s="185">
        <v>30</v>
      </c>
      <c r="B664" s="185" t="s">
        <v>1488</v>
      </c>
      <c r="C664" s="185" t="s">
        <v>1613</v>
      </c>
      <c r="D664" s="185" t="s">
        <v>1614</v>
      </c>
      <c r="E664" s="185"/>
      <c r="F664" s="185"/>
      <c r="G664" s="185" t="s">
        <v>1615</v>
      </c>
      <c r="H664" s="185">
        <v>20110225</v>
      </c>
      <c r="I664" s="185"/>
      <c r="J664" s="259">
        <v>1</v>
      </c>
      <c r="K664" s="490"/>
    </row>
    <row r="665" spans="1:11" ht="20.100000000000001" customHeight="1">
      <c r="A665" s="185">
        <v>31</v>
      </c>
      <c r="B665" s="185" t="s">
        <v>1488</v>
      </c>
      <c r="C665" s="185" t="s">
        <v>1616</v>
      </c>
      <c r="D665" s="185" t="s">
        <v>1617</v>
      </c>
      <c r="E665" s="185"/>
      <c r="F665" s="185"/>
      <c r="G665" s="185" t="s">
        <v>1618</v>
      </c>
      <c r="H665" s="185">
        <v>20151120</v>
      </c>
      <c r="I665" s="185"/>
      <c r="J665" s="258">
        <v>1</v>
      </c>
      <c r="K665" s="490"/>
    </row>
    <row r="666" spans="1:11" ht="20.100000000000001" customHeight="1">
      <c r="A666" s="185">
        <v>32</v>
      </c>
      <c r="B666" s="185" t="s">
        <v>1488</v>
      </c>
      <c r="C666" s="185" t="s">
        <v>1619</v>
      </c>
      <c r="D666" s="185" t="s">
        <v>1620</v>
      </c>
      <c r="E666" s="185"/>
      <c r="F666" s="185"/>
      <c r="G666" s="185" t="s">
        <v>1621</v>
      </c>
      <c r="H666" s="185">
        <v>20151101</v>
      </c>
      <c r="I666" s="185"/>
      <c r="J666" s="258">
        <v>1</v>
      </c>
      <c r="K666" s="490"/>
    </row>
    <row r="667" spans="1:11" ht="20.100000000000001" customHeight="1">
      <c r="A667" s="185">
        <v>33</v>
      </c>
      <c r="B667" s="185" t="s">
        <v>1488</v>
      </c>
      <c r="C667" s="185" t="s">
        <v>4916</v>
      </c>
      <c r="D667" s="185" t="s">
        <v>4917</v>
      </c>
      <c r="E667" s="185"/>
      <c r="F667" s="185"/>
      <c r="G667" s="185" t="s">
        <v>1584</v>
      </c>
      <c r="H667" s="185">
        <v>20140928</v>
      </c>
      <c r="I667" s="185"/>
      <c r="J667" s="259">
        <v>1</v>
      </c>
      <c r="K667" s="490"/>
    </row>
    <row r="668" spans="1:11" ht="20.100000000000001" customHeight="1">
      <c r="A668" s="185">
        <v>34</v>
      </c>
      <c r="B668" s="185" t="s">
        <v>1488</v>
      </c>
      <c r="C668" s="185" t="s">
        <v>1622</v>
      </c>
      <c r="D668" s="185" t="s">
        <v>1623</v>
      </c>
      <c r="E668" s="185"/>
      <c r="F668" s="185"/>
      <c r="G668" s="185" t="s">
        <v>1565</v>
      </c>
      <c r="H668" s="185">
        <v>20160824</v>
      </c>
      <c r="I668" s="185"/>
      <c r="J668" s="258">
        <v>1</v>
      </c>
      <c r="K668" s="490"/>
    </row>
    <row r="669" spans="1:11" ht="20.100000000000001" customHeight="1">
      <c r="A669" s="185">
        <v>35</v>
      </c>
      <c r="B669" s="185" t="s">
        <v>1488</v>
      </c>
      <c r="C669" s="185" t="s">
        <v>1624</v>
      </c>
      <c r="D669" s="185" t="s">
        <v>1625</v>
      </c>
      <c r="E669" s="185"/>
      <c r="F669" s="185"/>
      <c r="G669" s="185" t="s">
        <v>1626</v>
      </c>
      <c r="H669" s="185">
        <v>20160430</v>
      </c>
      <c r="I669" s="185"/>
      <c r="J669" s="258">
        <v>1</v>
      </c>
      <c r="K669" s="490"/>
    </row>
    <row r="670" spans="1:11" ht="20.100000000000001" customHeight="1">
      <c r="A670" s="185">
        <v>36</v>
      </c>
      <c r="B670" s="185" t="s">
        <v>1488</v>
      </c>
      <c r="C670" s="185" t="s">
        <v>1627</v>
      </c>
      <c r="D670" s="185" t="s">
        <v>1628</v>
      </c>
      <c r="E670" s="185"/>
      <c r="F670" s="185"/>
      <c r="G670" s="185" t="s">
        <v>1629</v>
      </c>
      <c r="H670" s="185">
        <v>20090501</v>
      </c>
      <c r="I670" s="185"/>
      <c r="J670" s="259">
        <v>1</v>
      </c>
      <c r="K670" s="490"/>
    </row>
    <row r="671" spans="1:11" ht="20.100000000000001" customHeight="1">
      <c r="A671" s="185">
        <v>37</v>
      </c>
      <c r="B671" s="185" t="s">
        <v>1488</v>
      </c>
      <c r="C671" s="185" t="s">
        <v>4918</v>
      </c>
      <c r="D671" s="185" t="s">
        <v>4919</v>
      </c>
      <c r="E671" s="185"/>
      <c r="F671" s="185"/>
      <c r="G671" s="185" t="s">
        <v>4920</v>
      </c>
      <c r="H671" s="185">
        <v>20121025</v>
      </c>
      <c r="I671" s="185"/>
      <c r="J671" s="258">
        <v>1</v>
      </c>
      <c r="K671" s="490"/>
    </row>
    <row r="672" spans="1:11" ht="20.100000000000001" customHeight="1">
      <c r="A672" s="185">
        <v>38</v>
      </c>
      <c r="B672" s="185" t="s">
        <v>1488</v>
      </c>
      <c r="C672" s="185" t="s">
        <v>4921</v>
      </c>
      <c r="D672" s="185" t="s">
        <v>4922</v>
      </c>
      <c r="E672" s="185"/>
      <c r="F672" s="185"/>
      <c r="G672" s="185" t="s">
        <v>4923</v>
      </c>
      <c r="H672" s="185">
        <v>20131202</v>
      </c>
      <c r="I672" s="185"/>
      <c r="J672" s="258">
        <v>1</v>
      </c>
      <c r="K672" s="490"/>
    </row>
    <row r="673" spans="1:11" ht="20.100000000000001" customHeight="1">
      <c r="A673" s="185">
        <v>39</v>
      </c>
      <c r="B673" s="185" t="s">
        <v>1488</v>
      </c>
      <c r="C673" s="185" t="s">
        <v>1630</v>
      </c>
      <c r="D673" s="185" t="s">
        <v>1631</v>
      </c>
      <c r="E673" s="185"/>
      <c r="F673" s="185"/>
      <c r="G673" s="185" t="s">
        <v>1603</v>
      </c>
      <c r="H673" s="185">
        <v>20100710</v>
      </c>
      <c r="I673" s="185"/>
      <c r="J673" s="259">
        <v>1</v>
      </c>
      <c r="K673" s="490"/>
    </row>
    <row r="674" spans="1:11" ht="20.100000000000001" customHeight="1">
      <c r="A674" s="185">
        <v>40</v>
      </c>
      <c r="B674" s="185" t="s">
        <v>1488</v>
      </c>
      <c r="C674" s="185" t="s">
        <v>1632</v>
      </c>
      <c r="D674" s="185" t="s">
        <v>1633</v>
      </c>
      <c r="E674" s="185"/>
      <c r="F674" s="185"/>
      <c r="G674" s="185" t="s">
        <v>1603</v>
      </c>
      <c r="H674" s="185">
        <v>20100322</v>
      </c>
      <c r="I674" s="185"/>
      <c r="J674" s="258">
        <v>1</v>
      </c>
      <c r="K674" s="490"/>
    </row>
    <row r="675" spans="1:11" ht="20.100000000000001" customHeight="1">
      <c r="A675" s="185">
        <v>41</v>
      </c>
      <c r="B675" s="185" t="s">
        <v>1488</v>
      </c>
      <c r="C675" s="185" t="s">
        <v>4924</v>
      </c>
      <c r="D675" s="185" t="s">
        <v>4925</v>
      </c>
      <c r="E675" s="185"/>
      <c r="F675" s="185"/>
      <c r="G675" s="185" t="s">
        <v>1603</v>
      </c>
      <c r="H675" s="185">
        <v>20161031</v>
      </c>
      <c r="I675" s="185"/>
      <c r="J675" s="258">
        <v>1</v>
      </c>
      <c r="K675" s="490"/>
    </row>
    <row r="676" spans="1:11" ht="20.100000000000001" customHeight="1">
      <c r="A676" s="185">
        <v>42</v>
      </c>
      <c r="B676" s="185" t="s">
        <v>1488</v>
      </c>
      <c r="C676" s="185" t="s">
        <v>4926</v>
      </c>
      <c r="D676" s="185" t="s">
        <v>4927</v>
      </c>
      <c r="E676" s="185"/>
      <c r="F676" s="185"/>
      <c r="G676" s="185" t="s">
        <v>4928</v>
      </c>
      <c r="H676" s="185">
        <v>20131027</v>
      </c>
      <c r="I676" s="185"/>
      <c r="J676" s="259">
        <v>1</v>
      </c>
      <c r="K676" s="490"/>
    </row>
    <row r="677" spans="1:11" ht="20.100000000000001" customHeight="1">
      <c r="A677" s="185">
        <v>43</v>
      </c>
      <c r="B677" s="185" t="s">
        <v>1488</v>
      </c>
      <c r="C677" s="185" t="s">
        <v>1634</v>
      </c>
      <c r="D677" s="185" t="s">
        <v>1635</v>
      </c>
      <c r="E677" s="185"/>
      <c r="F677" s="185"/>
      <c r="G677" s="185" t="s">
        <v>1636</v>
      </c>
      <c r="H677" s="185">
        <v>20130228</v>
      </c>
      <c r="I677" s="185"/>
      <c r="J677" s="258">
        <v>1</v>
      </c>
      <c r="K677" s="490"/>
    </row>
    <row r="678" spans="1:11" ht="20.100000000000001" customHeight="1">
      <c r="A678" s="185">
        <v>44</v>
      </c>
      <c r="B678" s="185" t="s">
        <v>1488</v>
      </c>
      <c r="C678" s="185" t="s">
        <v>1637</v>
      </c>
      <c r="D678" s="185" t="s">
        <v>1638</v>
      </c>
      <c r="E678" s="185"/>
      <c r="F678" s="185"/>
      <c r="G678" s="185" t="s">
        <v>1639</v>
      </c>
      <c r="H678" s="185">
        <v>20170214</v>
      </c>
      <c r="I678" s="185"/>
      <c r="J678" s="258">
        <v>1</v>
      </c>
      <c r="K678" s="490"/>
    </row>
    <row r="679" spans="1:11" ht="20.100000000000001" customHeight="1">
      <c r="A679" s="185">
        <v>45</v>
      </c>
      <c r="B679" s="185" t="s">
        <v>1488</v>
      </c>
      <c r="C679" s="185" t="s">
        <v>1640</v>
      </c>
      <c r="D679" s="185" t="s">
        <v>1641</v>
      </c>
      <c r="E679" s="185"/>
      <c r="F679" s="185"/>
      <c r="G679" s="185" t="s">
        <v>1642</v>
      </c>
      <c r="H679" s="185">
        <v>20150508</v>
      </c>
      <c r="I679" s="185"/>
      <c r="J679" s="259">
        <v>1</v>
      </c>
      <c r="K679" s="490"/>
    </row>
    <row r="680" spans="1:11" ht="20.100000000000001" customHeight="1">
      <c r="A680" s="185">
        <v>46</v>
      </c>
      <c r="B680" s="185" t="s">
        <v>1488</v>
      </c>
      <c r="C680" s="185" t="s">
        <v>1643</v>
      </c>
      <c r="D680" s="185" t="s">
        <v>1644</v>
      </c>
      <c r="E680" s="185"/>
      <c r="F680" s="185"/>
      <c r="G680" s="185" t="s">
        <v>1562</v>
      </c>
      <c r="H680" s="185">
        <v>20160620</v>
      </c>
      <c r="I680" s="185"/>
      <c r="J680" s="258">
        <v>1</v>
      </c>
      <c r="K680" s="490"/>
    </row>
    <row r="681" spans="1:11" ht="20.100000000000001" customHeight="1">
      <c r="A681" s="185">
        <v>47</v>
      </c>
      <c r="B681" s="185" t="s">
        <v>1488</v>
      </c>
      <c r="C681" s="185" t="s">
        <v>1645</v>
      </c>
      <c r="D681" s="185" t="s">
        <v>1646</v>
      </c>
      <c r="E681" s="185"/>
      <c r="F681" s="185"/>
      <c r="G681" s="185" t="s">
        <v>1587</v>
      </c>
      <c r="H681" s="185">
        <v>20150625</v>
      </c>
      <c r="I681" s="185"/>
      <c r="J681" s="258">
        <v>1</v>
      </c>
      <c r="K681" s="490"/>
    </row>
    <row r="682" spans="1:11" ht="20.100000000000001" customHeight="1">
      <c r="A682" s="185">
        <v>48</v>
      </c>
      <c r="B682" s="185" t="s">
        <v>1488</v>
      </c>
      <c r="C682" s="185" t="s">
        <v>1647</v>
      </c>
      <c r="D682" s="185" t="s">
        <v>1648</v>
      </c>
      <c r="E682" s="185"/>
      <c r="F682" s="185"/>
      <c r="G682" s="185" t="s">
        <v>1587</v>
      </c>
      <c r="H682" s="185">
        <v>20150828</v>
      </c>
      <c r="I682" s="185"/>
      <c r="J682" s="259">
        <v>1</v>
      </c>
      <c r="K682" s="490"/>
    </row>
    <row r="683" spans="1:11" ht="20.100000000000001" customHeight="1">
      <c r="A683" s="185">
        <v>49</v>
      </c>
      <c r="B683" s="185" t="s">
        <v>1488</v>
      </c>
      <c r="C683" s="185" t="s">
        <v>1649</v>
      </c>
      <c r="D683" s="185" t="s">
        <v>1650</v>
      </c>
      <c r="E683" s="185"/>
      <c r="F683" s="185"/>
      <c r="G683" s="185" t="s">
        <v>1651</v>
      </c>
      <c r="H683" s="185">
        <v>20160820</v>
      </c>
      <c r="I683" s="185"/>
      <c r="J683" s="258">
        <v>1</v>
      </c>
      <c r="K683" s="490"/>
    </row>
    <row r="684" spans="1:11" ht="20.100000000000001" customHeight="1">
      <c r="A684" s="185">
        <v>50</v>
      </c>
      <c r="B684" s="185" t="s">
        <v>1488</v>
      </c>
      <c r="C684" s="185" t="s">
        <v>1652</v>
      </c>
      <c r="D684" s="185" t="s">
        <v>1653</v>
      </c>
      <c r="E684" s="185"/>
      <c r="F684" s="185"/>
      <c r="G684" s="185" t="s">
        <v>1654</v>
      </c>
      <c r="H684" s="185">
        <v>20130430</v>
      </c>
      <c r="I684" s="185"/>
      <c r="J684" s="258">
        <v>1</v>
      </c>
      <c r="K684" s="490"/>
    </row>
    <row r="685" spans="1:11" ht="20.100000000000001" customHeight="1">
      <c r="A685" s="185">
        <v>51</v>
      </c>
      <c r="B685" s="185" t="s">
        <v>1488</v>
      </c>
      <c r="C685" s="185" t="s">
        <v>1655</v>
      </c>
      <c r="D685" s="185" t="s">
        <v>1656</v>
      </c>
      <c r="E685" s="185"/>
      <c r="F685" s="185"/>
      <c r="G685" s="185" t="s">
        <v>1657</v>
      </c>
      <c r="H685" s="185">
        <v>20130513</v>
      </c>
      <c r="I685" s="185"/>
      <c r="J685" s="259">
        <v>1</v>
      </c>
      <c r="K685" s="490"/>
    </row>
    <row r="686" spans="1:11" ht="20.100000000000001" customHeight="1">
      <c r="A686" s="185">
        <v>52</v>
      </c>
      <c r="B686" s="185" t="s">
        <v>1488</v>
      </c>
      <c r="C686" s="185" t="s">
        <v>1658</v>
      </c>
      <c r="D686" s="185" t="s">
        <v>1633</v>
      </c>
      <c r="E686" s="185"/>
      <c r="F686" s="185"/>
      <c r="G686" s="185" t="s">
        <v>1603</v>
      </c>
      <c r="H686" s="185">
        <v>20090817</v>
      </c>
      <c r="I686" s="185"/>
      <c r="J686" s="258">
        <v>1</v>
      </c>
      <c r="K686" s="490"/>
    </row>
    <row r="687" spans="1:11" ht="20.100000000000001" customHeight="1">
      <c r="A687" s="185">
        <v>53</v>
      </c>
      <c r="B687" s="185" t="s">
        <v>1488</v>
      </c>
      <c r="C687" s="185" t="s">
        <v>1659</v>
      </c>
      <c r="D687" s="185" t="s">
        <v>1660</v>
      </c>
      <c r="E687" s="185"/>
      <c r="F687" s="185"/>
      <c r="G687" s="185" t="s">
        <v>1603</v>
      </c>
      <c r="H687" s="185">
        <v>20160928</v>
      </c>
      <c r="I687" s="185"/>
      <c r="J687" s="258">
        <v>1</v>
      </c>
      <c r="K687" s="490"/>
    </row>
    <row r="688" spans="1:11" ht="20.100000000000001" customHeight="1">
      <c r="A688" s="185">
        <v>54</v>
      </c>
      <c r="B688" s="185" t="s">
        <v>1488</v>
      </c>
      <c r="C688" s="185" t="s">
        <v>1661</v>
      </c>
      <c r="D688" s="185" t="s">
        <v>1641</v>
      </c>
      <c r="E688" s="185"/>
      <c r="F688" s="185"/>
      <c r="G688" s="185" t="s">
        <v>1642</v>
      </c>
      <c r="H688" s="185">
        <v>20170131</v>
      </c>
      <c r="I688" s="185"/>
      <c r="J688" s="259">
        <v>1</v>
      </c>
      <c r="K688" s="490"/>
    </row>
    <row r="689" spans="1:11" ht="20.100000000000001" customHeight="1">
      <c r="A689" s="185">
        <v>55</v>
      </c>
      <c r="B689" s="185" t="s">
        <v>1488</v>
      </c>
      <c r="C689" s="185" t="s">
        <v>1662</v>
      </c>
      <c r="D689" s="185" t="s">
        <v>1663</v>
      </c>
      <c r="E689" s="185"/>
      <c r="F689" s="185"/>
      <c r="G689" s="185" t="s">
        <v>1584</v>
      </c>
      <c r="H689" s="185">
        <v>20151015</v>
      </c>
      <c r="I689" s="185"/>
      <c r="J689" s="258">
        <v>1</v>
      </c>
      <c r="K689" s="490"/>
    </row>
    <row r="690" spans="1:11" ht="20.100000000000001" customHeight="1">
      <c r="A690" s="185">
        <v>56</v>
      </c>
      <c r="B690" s="185" t="s">
        <v>1488</v>
      </c>
      <c r="C690" s="185" t="s">
        <v>1664</v>
      </c>
      <c r="D690" s="185" t="s">
        <v>1665</v>
      </c>
      <c r="E690" s="185"/>
      <c r="F690" s="185"/>
      <c r="G690" s="185" t="s">
        <v>1666</v>
      </c>
      <c r="H690" s="185">
        <v>20151010</v>
      </c>
      <c r="I690" s="185"/>
      <c r="J690" s="258">
        <v>1</v>
      </c>
      <c r="K690" s="490"/>
    </row>
    <row r="691" spans="1:11" ht="20.100000000000001" customHeight="1">
      <c r="A691" s="185">
        <v>57</v>
      </c>
      <c r="B691" s="185" t="s">
        <v>1488</v>
      </c>
      <c r="C691" s="185" t="s">
        <v>1667</v>
      </c>
      <c r="D691" s="185" t="s">
        <v>1668</v>
      </c>
      <c r="E691" s="185"/>
      <c r="F691" s="185"/>
      <c r="G691" s="185" t="s">
        <v>1669</v>
      </c>
      <c r="H691" s="185">
        <v>20161108</v>
      </c>
      <c r="I691" s="185"/>
      <c r="J691" s="259">
        <v>1</v>
      </c>
      <c r="K691" s="490"/>
    </row>
    <row r="692" spans="1:11" ht="20.100000000000001" customHeight="1">
      <c r="A692" s="185">
        <v>58</v>
      </c>
      <c r="B692" s="185" t="s">
        <v>1488</v>
      </c>
      <c r="C692" s="185" t="s">
        <v>1670</v>
      </c>
      <c r="D692" s="185" t="s">
        <v>1671</v>
      </c>
      <c r="E692" s="185"/>
      <c r="F692" s="185"/>
      <c r="G692" s="185" t="s">
        <v>1672</v>
      </c>
      <c r="H692" s="185">
        <v>20140205</v>
      </c>
      <c r="I692" s="185"/>
      <c r="J692" s="258">
        <v>1</v>
      </c>
      <c r="K692" s="490"/>
    </row>
    <row r="693" spans="1:11" ht="20.100000000000001" customHeight="1">
      <c r="A693" s="185">
        <v>59</v>
      </c>
      <c r="B693" s="185" t="s">
        <v>1488</v>
      </c>
      <c r="C693" s="185" t="s">
        <v>4929</v>
      </c>
      <c r="D693" s="185" t="s">
        <v>4930</v>
      </c>
      <c r="E693" s="185"/>
      <c r="F693" s="185"/>
      <c r="G693" s="185" t="s">
        <v>1672</v>
      </c>
      <c r="H693" s="185">
        <v>20150826</v>
      </c>
      <c r="I693" s="185"/>
      <c r="J693" s="258">
        <v>1</v>
      </c>
      <c r="K693" s="490"/>
    </row>
    <row r="694" spans="1:11" ht="20.100000000000001" customHeight="1">
      <c r="A694" s="185">
        <v>60</v>
      </c>
      <c r="B694" s="185" t="s">
        <v>1488</v>
      </c>
      <c r="C694" s="185" t="s">
        <v>1673</v>
      </c>
      <c r="D694" s="185" t="s">
        <v>1674</v>
      </c>
      <c r="E694" s="185"/>
      <c r="F694" s="185"/>
      <c r="G694" s="185" t="s">
        <v>1675</v>
      </c>
      <c r="H694" s="185">
        <v>20100321</v>
      </c>
      <c r="I694" s="185"/>
      <c r="J694" s="259">
        <v>1</v>
      </c>
      <c r="K694" s="490"/>
    </row>
    <row r="695" spans="1:11" ht="20.100000000000001" customHeight="1">
      <c r="A695" s="185">
        <v>61</v>
      </c>
      <c r="B695" s="185" t="s">
        <v>1488</v>
      </c>
      <c r="C695" s="185" t="s">
        <v>4931</v>
      </c>
      <c r="D695" s="185" t="s">
        <v>4932</v>
      </c>
      <c r="E695" s="185"/>
      <c r="F695" s="185"/>
      <c r="G695" s="185" t="s">
        <v>1587</v>
      </c>
      <c r="H695" s="185">
        <v>20150130</v>
      </c>
      <c r="I695" s="185"/>
      <c r="J695" s="258">
        <v>1</v>
      </c>
      <c r="K695" s="490"/>
    </row>
    <row r="696" spans="1:11" ht="20.100000000000001" customHeight="1">
      <c r="A696" s="185">
        <v>62</v>
      </c>
      <c r="B696" s="185" t="s">
        <v>1488</v>
      </c>
      <c r="C696" s="185" t="s">
        <v>4933</v>
      </c>
      <c r="D696" s="185" t="s">
        <v>4934</v>
      </c>
      <c r="E696" s="185"/>
      <c r="F696" s="185"/>
      <c r="G696" s="185" t="s">
        <v>4935</v>
      </c>
      <c r="H696" s="185">
        <v>20160615</v>
      </c>
      <c r="I696" s="185"/>
      <c r="J696" s="258">
        <v>1</v>
      </c>
      <c r="K696" s="490"/>
    </row>
    <row r="697" spans="1:11" ht="20.100000000000001" customHeight="1">
      <c r="A697" s="185">
        <v>63</v>
      </c>
      <c r="B697" s="185" t="s">
        <v>1488</v>
      </c>
      <c r="C697" s="185" t="s">
        <v>4936</v>
      </c>
      <c r="D697" s="185" t="s">
        <v>4937</v>
      </c>
      <c r="E697" s="185"/>
      <c r="F697" s="185"/>
      <c r="G697" s="185" t="s">
        <v>1609</v>
      </c>
      <c r="H697" s="185">
        <v>20060103</v>
      </c>
      <c r="I697" s="185"/>
      <c r="J697" s="259">
        <v>1</v>
      </c>
      <c r="K697" s="490"/>
    </row>
    <row r="698" spans="1:11" ht="20.100000000000001" customHeight="1">
      <c r="A698" s="185">
        <v>64</v>
      </c>
      <c r="B698" s="185" t="s">
        <v>1488</v>
      </c>
      <c r="C698" s="185" t="s">
        <v>4938</v>
      </c>
      <c r="D698" s="185" t="s">
        <v>4939</v>
      </c>
      <c r="E698" s="185"/>
      <c r="F698" s="185"/>
      <c r="G698" s="185" t="s">
        <v>4940</v>
      </c>
      <c r="H698" s="185">
        <v>20160505</v>
      </c>
      <c r="I698" s="185"/>
      <c r="J698" s="258">
        <v>1</v>
      </c>
      <c r="K698" s="490"/>
    </row>
    <row r="699" spans="1:11" ht="20.100000000000001" customHeight="1">
      <c r="A699" s="185">
        <v>65</v>
      </c>
      <c r="B699" s="185" t="s">
        <v>1488</v>
      </c>
      <c r="C699" s="185" t="s">
        <v>4941</v>
      </c>
      <c r="D699" s="185" t="s">
        <v>4942</v>
      </c>
      <c r="E699" s="185"/>
      <c r="F699" s="185"/>
      <c r="G699" s="185" t="s">
        <v>4920</v>
      </c>
      <c r="H699" s="185">
        <v>20160912</v>
      </c>
      <c r="I699" s="185"/>
      <c r="J699" s="258">
        <v>1</v>
      </c>
      <c r="K699" s="490"/>
    </row>
    <row r="700" spans="1:11" ht="20.100000000000001" customHeight="1">
      <c r="A700" s="185">
        <v>66</v>
      </c>
      <c r="B700" s="185" t="s">
        <v>1488</v>
      </c>
      <c r="C700" s="185" t="s">
        <v>1676</v>
      </c>
      <c r="D700" s="185" t="s">
        <v>1677</v>
      </c>
      <c r="E700" s="185"/>
      <c r="F700" s="185"/>
      <c r="G700" s="185" t="s">
        <v>1678</v>
      </c>
      <c r="H700" s="185">
        <v>20080421</v>
      </c>
      <c r="I700" s="185"/>
      <c r="J700" s="259">
        <v>1</v>
      </c>
      <c r="K700" s="490"/>
    </row>
    <row r="701" spans="1:11" ht="20.100000000000001" customHeight="1">
      <c r="A701" s="185">
        <v>67</v>
      </c>
      <c r="B701" s="185" t="s">
        <v>1488</v>
      </c>
      <c r="C701" s="185" t="s">
        <v>1679</v>
      </c>
      <c r="D701" s="185" t="s">
        <v>1680</v>
      </c>
      <c r="E701" s="185"/>
      <c r="F701" s="185"/>
      <c r="G701" s="185" t="s">
        <v>5169</v>
      </c>
      <c r="H701" s="185">
        <v>20120521</v>
      </c>
      <c r="I701" s="185"/>
      <c r="J701" s="258">
        <v>1</v>
      </c>
      <c r="K701" s="490"/>
    </row>
    <row r="702" spans="1:11" ht="20.100000000000001" customHeight="1">
      <c r="A702" s="185">
        <v>68</v>
      </c>
      <c r="B702" s="185" t="s">
        <v>1488</v>
      </c>
      <c r="C702" s="185" t="s">
        <v>1681</v>
      </c>
      <c r="D702" s="185" t="s">
        <v>5168</v>
      </c>
      <c r="E702" s="185"/>
      <c r="F702" s="185"/>
      <c r="G702" s="185" t="s">
        <v>5167</v>
      </c>
      <c r="H702" s="185">
        <v>20111020</v>
      </c>
      <c r="I702" s="185"/>
      <c r="J702" s="258">
        <v>1</v>
      </c>
      <c r="K702" s="490"/>
    </row>
    <row r="703" spans="1:11" ht="20.100000000000001" customHeight="1">
      <c r="A703" s="185">
        <v>69</v>
      </c>
      <c r="B703" s="185" t="s">
        <v>1488</v>
      </c>
      <c r="C703" s="185" t="s">
        <v>1682</v>
      </c>
      <c r="D703" s="185" t="s">
        <v>1683</v>
      </c>
      <c r="E703" s="185"/>
      <c r="F703" s="185"/>
      <c r="G703" s="185" t="s">
        <v>5166</v>
      </c>
      <c r="H703" s="185">
        <v>20141103</v>
      </c>
      <c r="I703" s="185"/>
      <c r="J703" s="259">
        <v>1</v>
      </c>
      <c r="K703" s="490"/>
    </row>
    <row r="704" spans="1:11" ht="20.100000000000001" customHeight="1">
      <c r="A704" s="185">
        <v>70</v>
      </c>
      <c r="B704" s="185" t="s">
        <v>5164</v>
      </c>
      <c r="C704" s="185" t="s">
        <v>1684</v>
      </c>
      <c r="D704" s="185" t="s">
        <v>1685</v>
      </c>
      <c r="E704" s="185"/>
      <c r="F704" s="185"/>
      <c r="G704" s="185" t="s">
        <v>1686</v>
      </c>
      <c r="H704" s="185">
        <v>20140120</v>
      </c>
      <c r="I704" s="185"/>
      <c r="J704" s="258">
        <v>1</v>
      </c>
      <c r="K704" s="490"/>
    </row>
    <row r="705" spans="1:11" ht="20.100000000000001" customHeight="1">
      <c r="A705" s="185">
        <v>71</v>
      </c>
      <c r="B705" s="185" t="s">
        <v>5164</v>
      </c>
      <c r="C705" s="185" t="s">
        <v>5165</v>
      </c>
      <c r="D705" s="185" t="s">
        <v>1687</v>
      </c>
      <c r="E705" s="185"/>
      <c r="F705" s="185"/>
      <c r="G705" s="185" t="s">
        <v>1688</v>
      </c>
      <c r="H705" s="185">
        <v>20110825</v>
      </c>
      <c r="I705" s="185"/>
      <c r="J705" s="258">
        <v>1</v>
      </c>
      <c r="K705" s="490"/>
    </row>
    <row r="706" spans="1:11" ht="20.100000000000001" customHeight="1">
      <c r="A706" s="185">
        <v>72</v>
      </c>
      <c r="B706" s="185" t="s">
        <v>1488</v>
      </c>
      <c r="C706" s="185" t="s">
        <v>4943</v>
      </c>
      <c r="D706" s="185" t="s">
        <v>4944</v>
      </c>
      <c r="E706" s="185"/>
      <c r="F706" s="185"/>
      <c r="G706" s="185" t="s">
        <v>4945</v>
      </c>
      <c r="H706" s="185">
        <v>20120501</v>
      </c>
      <c r="I706" s="185"/>
      <c r="J706" s="259">
        <v>1</v>
      </c>
      <c r="K706" s="490"/>
    </row>
    <row r="707" spans="1:11" ht="20.100000000000001" customHeight="1">
      <c r="A707" s="185">
        <v>73</v>
      </c>
      <c r="B707" s="185" t="s">
        <v>5164</v>
      </c>
      <c r="C707" s="185" t="s">
        <v>4946</v>
      </c>
      <c r="D707" s="185" t="s">
        <v>4947</v>
      </c>
      <c r="E707" s="185"/>
      <c r="F707" s="185"/>
      <c r="G707" s="185" t="s">
        <v>5163</v>
      </c>
      <c r="H707" s="185">
        <v>20061101</v>
      </c>
      <c r="I707" s="185"/>
      <c r="J707" s="258">
        <v>1</v>
      </c>
      <c r="K707" s="490"/>
    </row>
    <row r="708" spans="1:11" ht="20.100000000000001" customHeight="1">
      <c r="A708" s="185">
        <v>74</v>
      </c>
      <c r="B708" s="185" t="s">
        <v>1488</v>
      </c>
      <c r="C708" s="185" t="s">
        <v>5162</v>
      </c>
      <c r="D708" s="185" t="s">
        <v>1689</v>
      </c>
      <c r="E708" s="185"/>
      <c r="F708" s="185"/>
      <c r="G708" s="185" t="s">
        <v>5161</v>
      </c>
      <c r="H708" s="185">
        <v>20100712</v>
      </c>
      <c r="I708" s="185"/>
      <c r="J708" s="258">
        <v>1</v>
      </c>
      <c r="K708" s="490"/>
    </row>
    <row r="709" spans="1:11" ht="20.100000000000001" customHeight="1">
      <c r="A709" s="185">
        <v>75</v>
      </c>
      <c r="B709" s="185" t="s">
        <v>1488</v>
      </c>
      <c r="C709" s="185" t="s">
        <v>1690</v>
      </c>
      <c r="D709" s="185" t="s">
        <v>1691</v>
      </c>
      <c r="E709" s="185"/>
      <c r="F709" s="185"/>
      <c r="G709" s="185" t="s">
        <v>1603</v>
      </c>
      <c r="H709" s="185">
        <v>20131220</v>
      </c>
      <c r="I709" s="185"/>
      <c r="J709" s="259">
        <v>1</v>
      </c>
      <c r="K709" s="490"/>
    </row>
    <row r="710" spans="1:11" ht="20.100000000000001" customHeight="1">
      <c r="A710" s="185">
        <v>76</v>
      </c>
      <c r="B710" s="185" t="s">
        <v>1488</v>
      </c>
      <c r="C710" s="185" t="s">
        <v>5160</v>
      </c>
      <c r="D710" s="185" t="s">
        <v>1692</v>
      </c>
      <c r="E710" s="185"/>
      <c r="F710" s="185"/>
      <c r="G710" s="185" t="s">
        <v>1693</v>
      </c>
      <c r="H710" s="185">
        <v>20130720</v>
      </c>
      <c r="I710" s="185"/>
      <c r="J710" s="258">
        <v>1</v>
      </c>
      <c r="K710" s="490"/>
    </row>
    <row r="711" spans="1:11" ht="20.100000000000001" customHeight="1">
      <c r="A711" s="366"/>
      <c r="B711" s="602" t="s">
        <v>5159</v>
      </c>
      <c r="C711" s="603"/>
      <c r="D711" s="603"/>
      <c r="E711" s="603"/>
      <c r="F711" s="603"/>
      <c r="G711" s="603"/>
      <c r="H711" s="603"/>
      <c r="I711" s="603"/>
      <c r="J711" s="489">
        <f>SUM(J635:J710)</f>
        <v>76</v>
      </c>
      <c r="K711" s="490"/>
    </row>
    <row r="712" spans="1:11" ht="20.100000000000001" customHeight="1">
      <c r="A712" s="365"/>
      <c r="B712" s="604" t="s">
        <v>1694</v>
      </c>
      <c r="C712" s="605"/>
      <c r="D712" s="605"/>
      <c r="E712" s="605"/>
      <c r="F712" s="605"/>
      <c r="G712" s="605"/>
      <c r="H712" s="605"/>
      <c r="I712" s="605"/>
      <c r="J712" s="606"/>
      <c r="K712" s="490"/>
    </row>
  </sheetData>
  <autoFilter ref="A4:J4"/>
  <sortState ref="A5:L632">
    <sortCondition ref="B5:B632"/>
  </sortState>
  <mergeCells count="4">
    <mergeCell ref="A1:J1"/>
    <mergeCell ref="B633:I633"/>
    <mergeCell ref="B711:I711"/>
    <mergeCell ref="B712:J712"/>
  </mergeCells>
  <phoneticPr fontId="8" type="noConversion"/>
  <printOptions horizontalCentered="1"/>
  <pageMargins left="0.19685039370078741" right="0.19685039370078741" top="0.39370078740157483" bottom="0.39370078740157483" header="0.39370078740157483" footer="0.11811023622047245"/>
  <pageSetup paperSize="9" scale="51" orientation="portrait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5" tint="0.59999389629810485"/>
  </sheetPr>
  <dimension ref="A1:I1111"/>
  <sheetViews>
    <sheetView showGridLines="0" topLeftCell="A124" zoomScale="90" zoomScaleNormal="90" zoomScaleSheetLayoutView="100" workbookViewId="0">
      <selection activeCell="D24" sqref="D24"/>
    </sheetView>
  </sheetViews>
  <sheetFormatPr defaultColWidth="8.88671875" defaultRowHeight="13.5"/>
  <cols>
    <col min="1" max="1" width="4.44140625" style="4" customWidth="1"/>
    <col min="2" max="2" width="7.77734375" style="432" customWidth="1"/>
    <col min="3" max="3" width="12.77734375" style="4" hidden="1" customWidth="1"/>
    <col min="4" max="4" width="32.109375" style="140" customWidth="1"/>
    <col min="5" max="5" width="12.109375" style="96" customWidth="1"/>
    <col min="6" max="6" width="10.44140625" style="96" customWidth="1"/>
    <col min="7" max="7" width="4.88671875" style="96" customWidth="1"/>
    <col min="8" max="8" width="5.33203125" style="4" customWidth="1"/>
    <col min="9" max="9" width="26.44140625" style="145" customWidth="1"/>
    <col min="10" max="16384" width="8.88671875" style="2"/>
  </cols>
  <sheetData>
    <row r="1" spans="1:9" ht="50.1" customHeight="1">
      <c r="A1" s="607" t="s">
        <v>5187</v>
      </c>
      <c r="B1" s="607"/>
      <c r="C1" s="607"/>
      <c r="D1" s="607"/>
      <c r="E1" s="607"/>
      <c r="F1" s="607"/>
      <c r="G1" s="607"/>
      <c r="H1" s="607"/>
      <c r="I1" s="607"/>
    </row>
    <row r="2" spans="1:9" s="98" customFormat="1" ht="20.100000000000001" customHeight="1">
      <c r="A2" s="141" t="s">
        <v>466</v>
      </c>
      <c r="B2" s="428" t="s">
        <v>588</v>
      </c>
      <c r="C2" s="141" t="s">
        <v>587</v>
      </c>
      <c r="D2" s="142" t="s">
        <v>463</v>
      </c>
      <c r="E2" s="143" t="s">
        <v>586</v>
      </c>
      <c r="F2" s="143" t="s">
        <v>2478</v>
      </c>
      <c r="G2" s="143" t="s">
        <v>2479</v>
      </c>
      <c r="H2" s="141" t="s">
        <v>585</v>
      </c>
      <c r="I2" s="144" t="s">
        <v>202</v>
      </c>
    </row>
    <row r="3" spans="1:9" s="99" customFormat="1" ht="30" customHeight="1">
      <c r="A3" s="263">
        <v>1</v>
      </c>
      <c r="B3" s="429" t="s">
        <v>2503</v>
      </c>
      <c r="C3" s="264" t="s">
        <v>2212</v>
      </c>
      <c r="D3" s="265" t="s">
        <v>2484</v>
      </c>
      <c r="E3" s="269" t="s">
        <v>2477</v>
      </c>
      <c r="F3" s="269" t="s">
        <v>2476</v>
      </c>
      <c r="G3" s="269" t="s">
        <v>2483</v>
      </c>
      <c r="H3" s="266">
        <v>16</v>
      </c>
      <c r="I3" s="427" t="s">
        <v>2497</v>
      </c>
    </row>
    <row r="4" spans="1:9" s="99" customFormat="1" ht="24" customHeight="1">
      <c r="A4" s="263">
        <v>2</v>
      </c>
      <c r="B4" s="429" t="s">
        <v>2503</v>
      </c>
      <c r="C4" s="264"/>
      <c r="D4" s="265" t="s">
        <v>2486</v>
      </c>
      <c r="E4" s="269" t="s">
        <v>2487</v>
      </c>
      <c r="F4" s="269" t="s">
        <v>2475</v>
      </c>
      <c r="G4" s="269" t="s">
        <v>2482</v>
      </c>
      <c r="H4" s="266">
        <v>2</v>
      </c>
      <c r="I4" s="427" t="s">
        <v>2498</v>
      </c>
    </row>
    <row r="5" spans="1:9" s="99" customFormat="1" ht="27" customHeight="1">
      <c r="A5" s="263">
        <v>3</v>
      </c>
      <c r="B5" s="429" t="s">
        <v>2503</v>
      </c>
      <c r="C5" s="264"/>
      <c r="D5" s="265" t="s">
        <v>2485</v>
      </c>
      <c r="E5" s="269" t="s">
        <v>2487</v>
      </c>
      <c r="F5" s="269" t="s">
        <v>2488</v>
      </c>
      <c r="G5" s="269" t="s">
        <v>2482</v>
      </c>
      <c r="H5" s="266">
        <v>2</v>
      </c>
      <c r="I5" s="427" t="s">
        <v>2499</v>
      </c>
    </row>
    <row r="6" spans="1:9" s="99" customFormat="1" ht="25.5" customHeight="1">
      <c r="A6" s="263">
        <v>4</v>
      </c>
      <c r="B6" s="429" t="s">
        <v>2503</v>
      </c>
      <c r="C6" s="426"/>
      <c r="D6" s="265" t="s">
        <v>2491</v>
      </c>
      <c r="E6" s="269" t="s">
        <v>2493</v>
      </c>
      <c r="F6" s="269" t="s">
        <v>2476</v>
      </c>
      <c r="G6" s="269" t="s">
        <v>2490</v>
      </c>
      <c r="H6" s="266">
        <v>10</v>
      </c>
      <c r="I6" s="427" t="s">
        <v>2496</v>
      </c>
    </row>
    <row r="7" spans="1:9" s="99" customFormat="1" ht="26.25" customHeight="1">
      <c r="A7" s="263">
        <v>5</v>
      </c>
      <c r="B7" s="429" t="s">
        <v>2503</v>
      </c>
      <c r="C7" s="426"/>
      <c r="D7" s="265" t="s">
        <v>2492</v>
      </c>
      <c r="E7" s="269" t="s">
        <v>2489</v>
      </c>
      <c r="F7" s="269" t="s">
        <v>2481</v>
      </c>
      <c r="G7" s="269" t="s">
        <v>2483</v>
      </c>
      <c r="H7" s="266">
        <v>11</v>
      </c>
      <c r="I7" s="427" t="s">
        <v>2495</v>
      </c>
    </row>
    <row r="8" spans="1:9" s="99" customFormat="1" ht="27" customHeight="1">
      <c r="A8" s="263">
        <v>6</v>
      </c>
      <c r="B8" s="429" t="s">
        <v>2503</v>
      </c>
      <c r="C8" s="426"/>
      <c r="D8" s="265" t="s">
        <v>2480</v>
      </c>
      <c r="E8" s="269" t="s">
        <v>2477</v>
      </c>
      <c r="F8" s="269" t="s">
        <v>2494</v>
      </c>
      <c r="G8" s="269" t="s">
        <v>2482</v>
      </c>
      <c r="H8" s="266">
        <v>1</v>
      </c>
      <c r="I8" s="427" t="s">
        <v>2500</v>
      </c>
    </row>
    <row r="9" spans="1:9" s="99" customFormat="1" ht="27" customHeight="1">
      <c r="A9" s="263">
        <v>7</v>
      </c>
      <c r="B9" s="429" t="s">
        <v>2503</v>
      </c>
      <c r="C9" s="426"/>
      <c r="D9" s="265" t="s">
        <v>2560</v>
      </c>
      <c r="E9" s="433" t="s">
        <v>2559</v>
      </c>
      <c r="F9" s="433" t="s">
        <v>2561</v>
      </c>
      <c r="G9" s="269" t="s">
        <v>2483</v>
      </c>
      <c r="H9" s="266">
        <v>10</v>
      </c>
      <c r="I9" s="427" t="s">
        <v>2566</v>
      </c>
    </row>
    <row r="10" spans="1:9" s="99" customFormat="1" ht="27" customHeight="1">
      <c r="A10" s="263">
        <v>8</v>
      </c>
      <c r="B10" s="429" t="s">
        <v>2503</v>
      </c>
      <c r="C10" s="426"/>
      <c r="D10" s="265" t="s">
        <v>2562</v>
      </c>
      <c r="E10" s="433" t="s">
        <v>2563</v>
      </c>
      <c r="F10" s="433" t="s">
        <v>2564</v>
      </c>
      <c r="G10" s="269" t="s">
        <v>2482</v>
      </c>
      <c r="H10" s="266">
        <v>8</v>
      </c>
      <c r="I10" s="427" t="s">
        <v>2565</v>
      </c>
    </row>
    <row r="11" spans="1:9" s="99" customFormat="1" ht="27" customHeight="1">
      <c r="A11" s="263">
        <v>9</v>
      </c>
      <c r="B11" s="429" t="s">
        <v>2503</v>
      </c>
      <c r="C11" s="426"/>
      <c r="D11" s="265" t="s">
        <v>2567</v>
      </c>
      <c r="E11" s="433" t="s">
        <v>2569</v>
      </c>
      <c r="F11" s="433" t="s">
        <v>2502</v>
      </c>
      <c r="G11" s="269" t="s">
        <v>2482</v>
      </c>
      <c r="H11" s="266">
        <v>4</v>
      </c>
      <c r="I11" s="427" t="s">
        <v>2568</v>
      </c>
    </row>
    <row r="12" spans="1:9" s="99" customFormat="1" ht="27" customHeight="1">
      <c r="A12" s="263">
        <v>10</v>
      </c>
      <c r="B12" s="429" t="s">
        <v>2503</v>
      </c>
      <c r="C12" s="426"/>
      <c r="D12" s="265" t="s">
        <v>2570</v>
      </c>
      <c r="E12" s="433" t="s">
        <v>2574</v>
      </c>
      <c r="F12" s="433" t="s">
        <v>2578</v>
      </c>
      <c r="G12" s="269" t="s">
        <v>2482</v>
      </c>
      <c r="H12" s="266">
        <v>4</v>
      </c>
      <c r="I12" s="427"/>
    </row>
    <row r="13" spans="1:9" s="99" customFormat="1" ht="27" customHeight="1">
      <c r="A13" s="263">
        <v>11</v>
      </c>
      <c r="B13" s="429" t="s">
        <v>2503</v>
      </c>
      <c r="C13" s="426"/>
      <c r="D13" s="265" t="s">
        <v>2572</v>
      </c>
      <c r="E13" s="433" t="s">
        <v>2573</v>
      </c>
      <c r="F13" s="433" t="s">
        <v>2571</v>
      </c>
      <c r="G13" s="269" t="s">
        <v>2482</v>
      </c>
      <c r="H13" s="266">
        <v>4</v>
      </c>
      <c r="I13" s="427"/>
    </row>
    <row r="14" spans="1:9" s="99" customFormat="1" ht="27" customHeight="1">
      <c r="A14" s="263">
        <v>12</v>
      </c>
      <c r="B14" s="434" t="s">
        <v>2504</v>
      </c>
      <c r="C14" s="426"/>
      <c r="D14" s="265" t="s">
        <v>2509</v>
      </c>
      <c r="E14" s="433" t="s">
        <v>2506</v>
      </c>
      <c r="F14" s="269" t="s">
        <v>2507</v>
      </c>
      <c r="G14" s="269" t="s">
        <v>2508</v>
      </c>
      <c r="H14" s="266">
        <v>1</v>
      </c>
      <c r="I14" s="427" t="s">
        <v>3050</v>
      </c>
    </row>
    <row r="15" spans="1:9" s="99" customFormat="1" ht="27" customHeight="1">
      <c r="A15" s="263">
        <v>13</v>
      </c>
      <c r="B15" s="434" t="s">
        <v>2504</v>
      </c>
      <c r="C15" s="426"/>
      <c r="D15" s="265" t="s">
        <v>2511</v>
      </c>
      <c r="E15" s="433" t="s">
        <v>2510</v>
      </c>
      <c r="F15" s="269" t="s">
        <v>2512</v>
      </c>
      <c r="G15" s="269" t="s">
        <v>2508</v>
      </c>
      <c r="H15" s="266">
        <v>10</v>
      </c>
      <c r="I15" s="427" t="s">
        <v>2514</v>
      </c>
    </row>
    <row r="16" spans="1:9" s="99" customFormat="1" ht="27" customHeight="1">
      <c r="A16" s="263">
        <v>14</v>
      </c>
      <c r="B16" s="434" t="s">
        <v>2504</v>
      </c>
      <c r="C16" s="426"/>
      <c r="D16" s="265" t="s">
        <v>2515</v>
      </c>
      <c r="E16" s="433" t="s">
        <v>2510</v>
      </c>
      <c r="F16" s="269" t="s">
        <v>2512</v>
      </c>
      <c r="G16" s="269" t="s">
        <v>2501</v>
      </c>
      <c r="H16" s="266">
        <v>5</v>
      </c>
      <c r="I16" s="427" t="s">
        <v>2513</v>
      </c>
    </row>
    <row r="17" spans="1:9" s="99" customFormat="1" ht="27" customHeight="1">
      <c r="A17" s="263">
        <v>15</v>
      </c>
      <c r="B17" s="434" t="s">
        <v>2504</v>
      </c>
      <c r="C17" s="426"/>
      <c r="D17" s="265" t="s">
        <v>2516</v>
      </c>
      <c r="E17" s="433" t="s">
        <v>2517</v>
      </c>
      <c r="F17" s="269" t="s">
        <v>2518</v>
      </c>
      <c r="G17" s="269" t="s">
        <v>2505</v>
      </c>
      <c r="H17" s="266">
        <v>2</v>
      </c>
      <c r="I17" s="427"/>
    </row>
    <row r="18" spans="1:9" s="99" customFormat="1" ht="27" customHeight="1">
      <c r="A18" s="263">
        <v>16</v>
      </c>
      <c r="B18" s="434" t="s">
        <v>2504</v>
      </c>
      <c r="C18" s="426"/>
      <c r="D18" s="265" t="s">
        <v>2519</v>
      </c>
      <c r="E18" s="433" t="s">
        <v>2517</v>
      </c>
      <c r="F18" s="269" t="s">
        <v>2520</v>
      </c>
      <c r="G18" s="269" t="s">
        <v>2508</v>
      </c>
      <c r="H18" s="266">
        <v>15</v>
      </c>
      <c r="I18" s="427"/>
    </row>
    <row r="19" spans="1:9" s="99" customFormat="1" ht="27" customHeight="1">
      <c r="A19" s="263">
        <v>17</v>
      </c>
      <c r="B19" s="434" t="s">
        <v>2504</v>
      </c>
      <c r="C19" s="426"/>
      <c r="D19" s="265" t="s">
        <v>2522</v>
      </c>
      <c r="E19" s="433" t="s">
        <v>2521</v>
      </c>
      <c r="F19" s="269" t="s">
        <v>2523</v>
      </c>
      <c r="G19" s="269" t="s">
        <v>2508</v>
      </c>
      <c r="H19" s="266">
        <v>15</v>
      </c>
      <c r="I19" s="427"/>
    </row>
    <row r="20" spans="1:9" s="99" customFormat="1" ht="27" customHeight="1">
      <c r="A20" s="263">
        <v>18</v>
      </c>
      <c r="B20" s="434" t="s">
        <v>2504</v>
      </c>
      <c r="C20" s="426"/>
      <c r="D20" s="265" t="s">
        <v>2524</v>
      </c>
      <c r="E20" s="433" t="s">
        <v>2525</v>
      </c>
      <c r="F20" s="269" t="s">
        <v>2529</v>
      </c>
      <c r="G20" s="269" t="s">
        <v>2505</v>
      </c>
      <c r="H20" s="266">
        <v>2</v>
      </c>
      <c r="I20" s="427" t="s">
        <v>2531</v>
      </c>
    </row>
    <row r="21" spans="1:9" s="99" customFormat="1" ht="27" customHeight="1">
      <c r="A21" s="263">
        <v>19</v>
      </c>
      <c r="B21" s="434" t="s">
        <v>2504</v>
      </c>
      <c r="C21" s="426"/>
      <c r="D21" s="265" t="s">
        <v>2527</v>
      </c>
      <c r="E21" s="433" t="s">
        <v>2534</v>
      </c>
      <c r="F21" s="269" t="s">
        <v>2526</v>
      </c>
      <c r="G21" s="269" t="s">
        <v>2482</v>
      </c>
      <c r="H21" s="266">
        <v>3</v>
      </c>
      <c r="I21" s="427" t="s">
        <v>2530</v>
      </c>
    </row>
    <row r="22" spans="1:9" s="99" customFormat="1" ht="27" customHeight="1">
      <c r="A22" s="263">
        <v>20</v>
      </c>
      <c r="B22" s="434" t="s">
        <v>2504</v>
      </c>
      <c r="C22" s="426"/>
      <c r="D22" s="265" t="s">
        <v>2533</v>
      </c>
      <c r="E22" s="433" t="s">
        <v>2528</v>
      </c>
      <c r="F22" s="269" t="s">
        <v>2532</v>
      </c>
      <c r="G22" s="269" t="s">
        <v>2482</v>
      </c>
      <c r="H22" s="266">
        <v>6</v>
      </c>
      <c r="I22" s="427" t="s">
        <v>2535</v>
      </c>
    </row>
    <row r="23" spans="1:9" s="99" customFormat="1" ht="27" customHeight="1">
      <c r="A23" s="263">
        <v>21</v>
      </c>
      <c r="B23" s="434" t="s">
        <v>2504</v>
      </c>
      <c r="C23" s="426"/>
      <c r="D23" s="265" t="s">
        <v>2537</v>
      </c>
      <c r="E23" s="433" t="s">
        <v>2536</v>
      </c>
      <c r="F23" s="269" t="s">
        <v>2476</v>
      </c>
      <c r="G23" s="269" t="s">
        <v>2482</v>
      </c>
      <c r="H23" s="266">
        <v>4</v>
      </c>
      <c r="I23" s="427" t="s">
        <v>2538</v>
      </c>
    </row>
    <row r="24" spans="1:9" s="99" customFormat="1" ht="27" customHeight="1">
      <c r="A24" s="263">
        <v>22</v>
      </c>
      <c r="B24" s="434" t="s">
        <v>2504</v>
      </c>
      <c r="C24" s="426"/>
      <c r="D24" s="265" t="s">
        <v>2542</v>
      </c>
      <c r="E24" s="433" t="s">
        <v>2541</v>
      </c>
      <c r="F24" s="269" t="s">
        <v>2539</v>
      </c>
      <c r="G24" s="269" t="s">
        <v>2482</v>
      </c>
      <c r="H24" s="266">
        <v>4</v>
      </c>
      <c r="I24" s="427" t="s">
        <v>2540</v>
      </c>
    </row>
    <row r="25" spans="1:9" s="99" customFormat="1" ht="27" customHeight="1">
      <c r="A25" s="263">
        <v>23</v>
      </c>
      <c r="B25" s="434" t="s">
        <v>2504</v>
      </c>
      <c r="C25" s="426"/>
      <c r="D25" s="265" t="s">
        <v>2544</v>
      </c>
      <c r="E25" s="433" t="s">
        <v>2528</v>
      </c>
      <c r="F25" s="269" t="s">
        <v>2532</v>
      </c>
      <c r="G25" s="269" t="s">
        <v>2482</v>
      </c>
      <c r="H25" s="266">
        <v>10</v>
      </c>
      <c r="I25" s="427" t="s">
        <v>2543</v>
      </c>
    </row>
    <row r="26" spans="1:9" s="99" customFormat="1" ht="27" customHeight="1">
      <c r="A26" s="263">
        <v>24</v>
      </c>
      <c r="B26" s="434" t="s">
        <v>2504</v>
      </c>
      <c r="C26" s="426"/>
      <c r="D26" s="265" t="s">
        <v>2545</v>
      </c>
      <c r="E26" s="433" t="s">
        <v>2548</v>
      </c>
      <c r="F26" s="269" t="s">
        <v>2547</v>
      </c>
      <c r="G26" s="269" t="s">
        <v>2508</v>
      </c>
      <c r="H26" s="266">
        <v>2</v>
      </c>
      <c r="I26" s="427" t="s">
        <v>2546</v>
      </c>
    </row>
    <row r="27" spans="1:9" s="99" customFormat="1" ht="27" customHeight="1">
      <c r="A27" s="263">
        <v>25</v>
      </c>
      <c r="B27" s="434" t="s">
        <v>2504</v>
      </c>
      <c r="C27" s="426"/>
      <c r="D27" s="265" t="s">
        <v>2549</v>
      </c>
      <c r="E27" s="433" t="s">
        <v>2528</v>
      </c>
      <c r="F27" s="269" t="s">
        <v>2526</v>
      </c>
      <c r="G27" s="269" t="s">
        <v>2482</v>
      </c>
      <c r="H27" s="266">
        <v>4</v>
      </c>
      <c r="I27" s="427" t="s">
        <v>2557</v>
      </c>
    </row>
    <row r="28" spans="1:9" s="99" customFormat="1" ht="27" customHeight="1">
      <c r="A28" s="263">
        <v>26</v>
      </c>
      <c r="B28" s="434" t="s">
        <v>2504</v>
      </c>
      <c r="C28" s="426"/>
      <c r="D28" s="265" t="s">
        <v>2550</v>
      </c>
      <c r="E28" s="433" t="s">
        <v>2552</v>
      </c>
      <c r="F28" s="269" t="s">
        <v>2551</v>
      </c>
      <c r="G28" s="269" t="s">
        <v>2482</v>
      </c>
      <c r="H28" s="266">
        <v>2</v>
      </c>
      <c r="I28" s="427" t="s">
        <v>2553</v>
      </c>
    </row>
    <row r="29" spans="1:9" s="99" customFormat="1" ht="27" customHeight="1">
      <c r="A29" s="263">
        <v>27</v>
      </c>
      <c r="B29" s="434" t="s">
        <v>2504</v>
      </c>
      <c r="C29" s="426"/>
      <c r="D29" s="265" t="s">
        <v>2554</v>
      </c>
      <c r="E29" s="433" t="s">
        <v>2556</v>
      </c>
      <c r="F29" s="269" t="s">
        <v>2555</v>
      </c>
      <c r="G29" s="269" t="s">
        <v>2482</v>
      </c>
      <c r="H29" s="266">
        <v>5</v>
      </c>
      <c r="I29" s="427" t="s">
        <v>2558</v>
      </c>
    </row>
    <row r="30" spans="1:9" s="99" customFormat="1" ht="27" customHeight="1">
      <c r="A30" s="263">
        <v>28</v>
      </c>
      <c r="B30" s="434" t="s">
        <v>2575</v>
      </c>
      <c r="C30" s="426"/>
      <c r="D30" s="265" t="s">
        <v>2609</v>
      </c>
      <c r="E30" s="433" t="s">
        <v>2603</v>
      </c>
      <c r="F30" s="433" t="s">
        <v>2607</v>
      </c>
      <c r="G30" s="269" t="s">
        <v>2602</v>
      </c>
      <c r="H30" s="266">
        <v>2</v>
      </c>
      <c r="I30" s="427" t="s">
        <v>2620</v>
      </c>
    </row>
    <row r="31" spans="1:9" s="99" customFormat="1" ht="27" customHeight="1">
      <c r="A31" s="263">
        <v>29</v>
      </c>
      <c r="B31" s="434" t="s">
        <v>2575</v>
      </c>
      <c r="C31" s="426"/>
      <c r="D31" s="265" t="s">
        <v>2611</v>
      </c>
      <c r="E31" s="433" t="s">
        <v>2604</v>
      </c>
      <c r="F31" s="433" t="s">
        <v>2607</v>
      </c>
      <c r="G31" s="269" t="s">
        <v>2602</v>
      </c>
      <c r="H31" s="266">
        <v>2</v>
      </c>
      <c r="I31" s="427" t="s">
        <v>2620</v>
      </c>
    </row>
    <row r="32" spans="1:9" s="99" customFormat="1" ht="27" customHeight="1">
      <c r="A32" s="263">
        <v>30</v>
      </c>
      <c r="B32" s="434" t="s">
        <v>2575</v>
      </c>
      <c r="C32" s="426"/>
      <c r="D32" s="265" t="s">
        <v>2610</v>
      </c>
      <c r="E32" s="433" t="s">
        <v>2605</v>
      </c>
      <c r="F32" s="433" t="s">
        <v>2607</v>
      </c>
      <c r="G32" s="269" t="s">
        <v>2602</v>
      </c>
      <c r="H32" s="266">
        <v>2</v>
      </c>
      <c r="I32" s="427" t="s">
        <v>2620</v>
      </c>
    </row>
    <row r="33" spans="1:9" s="99" customFormat="1" ht="27" customHeight="1">
      <c r="A33" s="263">
        <v>31</v>
      </c>
      <c r="B33" s="434" t="s">
        <v>2575</v>
      </c>
      <c r="C33" s="426"/>
      <c r="D33" s="265" t="s">
        <v>2619</v>
      </c>
      <c r="E33" s="433" t="s">
        <v>2606</v>
      </c>
      <c r="F33" s="433" t="s">
        <v>2607</v>
      </c>
      <c r="G33" s="269" t="s">
        <v>2602</v>
      </c>
      <c r="H33" s="266">
        <v>2</v>
      </c>
      <c r="I33" s="427" t="s">
        <v>2620</v>
      </c>
    </row>
    <row r="34" spans="1:9" s="99" customFormat="1" ht="27" customHeight="1">
      <c r="A34" s="263">
        <v>32</v>
      </c>
      <c r="B34" s="434" t="s">
        <v>2575</v>
      </c>
      <c r="C34" s="426"/>
      <c r="D34" s="265" t="s">
        <v>2617</v>
      </c>
      <c r="E34" s="433" t="s">
        <v>2608</v>
      </c>
      <c r="F34" s="433" t="s">
        <v>2607</v>
      </c>
      <c r="G34" s="269" t="s">
        <v>2602</v>
      </c>
      <c r="H34" s="266">
        <v>1</v>
      </c>
      <c r="I34" s="427" t="s">
        <v>2618</v>
      </c>
    </row>
    <row r="35" spans="1:9" s="99" customFormat="1" ht="27" customHeight="1">
      <c r="A35" s="263">
        <v>33</v>
      </c>
      <c r="B35" s="434" t="s">
        <v>2575</v>
      </c>
      <c r="C35" s="426"/>
      <c r="D35" s="265" t="s">
        <v>2615</v>
      </c>
      <c r="E35" s="433" t="s">
        <v>2612</v>
      </c>
      <c r="F35" s="433" t="s">
        <v>2627</v>
      </c>
      <c r="G35" s="269" t="s">
        <v>2602</v>
      </c>
      <c r="H35" s="266">
        <v>6</v>
      </c>
      <c r="I35" s="427" t="s">
        <v>2616</v>
      </c>
    </row>
    <row r="36" spans="1:9" s="99" customFormat="1" ht="27" customHeight="1">
      <c r="A36" s="263">
        <v>34</v>
      </c>
      <c r="B36" s="434" t="s">
        <v>2575</v>
      </c>
      <c r="C36" s="426"/>
      <c r="D36" s="265" t="s">
        <v>2623</v>
      </c>
      <c r="E36" s="433" t="s">
        <v>2613</v>
      </c>
      <c r="F36" s="433" t="s">
        <v>2627</v>
      </c>
      <c r="G36" s="269" t="s">
        <v>2602</v>
      </c>
      <c r="H36" s="266">
        <v>10</v>
      </c>
      <c r="I36" s="427" t="s">
        <v>2614</v>
      </c>
    </row>
    <row r="37" spans="1:9" s="99" customFormat="1" ht="27" customHeight="1">
      <c r="A37" s="263">
        <v>35</v>
      </c>
      <c r="B37" s="434" t="s">
        <v>2575</v>
      </c>
      <c r="C37" s="426"/>
      <c r="D37" s="265" t="s">
        <v>2625</v>
      </c>
      <c r="E37" s="433" t="s">
        <v>2626</v>
      </c>
      <c r="F37" s="433" t="s">
        <v>2627</v>
      </c>
      <c r="G37" s="269" t="s">
        <v>2599</v>
      </c>
      <c r="H37" s="266">
        <v>5</v>
      </c>
      <c r="I37" s="427"/>
    </row>
    <row r="38" spans="1:9" s="99" customFormat="1" ht="27" customHeight="1">
      <c r="A38" s="263">
        <v>36</v>
      </c>
      <c r="B38" s="434" t="s">
        <v>2575</v>
      </c>
      <c r="C38" s="426"/>
      <c r="D38" s="265" t="s">
        <v>2621</v>
      </c>
      <c r="E38" s="433" t="s">
        <v>2624</v>
      </c>
      <c r="F38" s="433" t="s">
        <v>2622</v>
      </c>
      <c r="G38" s="269" t="s">
        <v>2599</v>
      </c>
      <c r="H38" s="266">
        <v>5</v>
      </c>
      <c r="I38" s="427"/>
    </row>
    <row r="39" spans="1:9" s="99" customFormat="1" ht="27" customHeight="1">
      <c r="A39" s="263">
        <v>37</v>
      </c>
      <c r="B39" s="434" t="s">
        <v>2575</v>
      </c>
      <c r="C39" s="426"/>
      <c r="D39" s="265" t="s">
        <v>2840</v>
      </c>
      <c r="E39" s="433" t="s">
        <v>2841</v>
      </c>
      <c r="F39" s="433" t="s">
        <v>2842</v>
      </c>
      <c r="G39" s="269" t="s">
        <v>2599</v>
      </c>
      <c r="H39" s="266">
        <v>5</v>
      </c>
      <c r="I39" s="427"/>
    </row>
    <row r="40" spans="1:9" s="99" customFormat="1" ht="27" customHeight="1">
      <c r="A40" s="263">
        <v>38</v>
      </c>
      <c r="B40" s="434" t="s">
        <v>2575</v>
      </c>
      <c r="C40" s="426"/>
      <c r="D40" s="265" t="s">
        <v>2634</v>
      </c>
      <c r="E40" s="433" t="s">
        <v>2612</v>
      </c>
      <c r="F40" s="433" t="s">
        <v>2628</v>
      </c>
      <c r="G40" s="269" t="s">
        <v>2633</v>
      </c>
      <c r="H40" s="266">
        <v>4</v>
      </c>
      <c r="I40" s="427" t="s">
        <v>2635</v>
      </c>
    </row>
    <row r="41" spans="1:9" s="99" customFormat="1" ht="27" customHeight="1">
      <c r="A41" s="263">
        <v>39</v>
      </c>
      <c r="B41" s="434" t="s">
        <v>2575</v>
      </c>
      <c r="C41" s="426"/>
      <c r="D41" s="265" t="s">
        <v>2636</v>
      </c>
      <c r="E41" s="433" t="s">
        <v>2629</v>
      </c>
      <c r="F41" s="433" t="s">
        <v>2628</v>
      </c>
      <c r="G41" s="269" t="s">
        <v>2633</v>
      </c>
      <c r="H41" s="266">
        <v>10</v>
      </c>
      <c r="I41" s="427" t="s">
        <v>2637</v>
      </c>
    </row>
    <row r="42" spans="1:9" s="99" customFormat="1" ht="27" customHeight="1">
      <c r="A42" s="263">
        <v>40</v>
      </c>
      <c r="B42" s="434" t="s">
        <v>2575</v>
      </c>
      <c r="C42" s="426"/>
      <c r="D42" s="265" t="s">
        <v>2631</v>
      </c>
      <c r="E42" s="433" t="s">
        <v>2632</v>
      </c>
      <c r="F42" s="433" t="s">
        <v>2630</v>
      </c>
      <c r="G42" s="269" t="s">
        <v>2599</v>
      </c>
      <c r="H42" s="266">
        <v>15</v>
      </c>
      <c r="I42" s="427"/>
    </row>
    <row r="43" spans="1:9" s="99" customFormat="1" ht="27" customHeight="1">
      <c r="A43" s="263">
        <v>41</v>
      </c>
      <c r="B43" s="434" t="s">
        <v>2575</v>
      </c>
      <c r="C43" s="426"/>
      <c r="D43" s="265" t="s">
        <v>2644</v>
      </c>
      <c r="E43" s="433" t="s">
        <v>755</v>
      </c>
      <c r="F43" s="433" t="s">
        <v>2630</v>
      </c>
      <c r="G43" s="269" t="s">
        <v>2599</v>
      </c>
      <c r="H43" s="266">
        <v>3</v>
      </c>
      <c r="I43" s="427"/>
    </row>
    <row r="44" spans="1:9" s="99" customFormat="1" ht="27" customHeight="1">
      <c r="A44" s="263">
        <v>42</v>
      </c>
      <c r="B44" s="434" t="s">
        <v>2575</v>
      </c>
      <c r="C44" s="426"/>
      <c r="D44" s="265" t="s">
        <v>2638</v>
      </c>
      <c r="E44" s="433" t="s">
        <v>2639</v>
      </c>
      <c r="F44" s="433" t="s">
        <v>2646</v>
      </c>
      <c r="G44" s="269" t="s">
        <v>2599</v>
      </c>
      <c r="H44" s="266">
        <v>5</v>
      </c>
      <c r="I44" s="427" t="s">
        <v>2640</v>
      </c>
    </row>
    <row r="45" spans="1:9" s="99" customFormat="1" ht="27" customHeight="1">
      <c r="A45" s="263">
        <v>43</v>
      </c>
      <c r="B45" s="434" t="s">
        <v>2575</v>
      </c>
      <c r="C45" s="426"/>
      <c r="D45" s="265" t="s">
        <v>2641</v>
      </c>
      <c r="E45" s="433" t="s">
        <v>2642</v>
      </c>
      <c r="F45" s="433" t="s">
        <v>2647</v>
      </c>
      <c r="G45" s="269" t="s">
        <v>2599</v>
      </c>
      <c r="H45" s="266">
        <v>5</v>
      </c>
      <c r="I45" s="427" t="s">
        <v>2640</v>
      </c>
    </row>
    <row r="46" spans="1:9" s="99" customFormat="1" ht="27" customHeight="1">
      <c r="A46" s="263">
        <v>44</v>
      </c>
      <c r="B46" s="434" t="s">
        <v>2575</v>
      </c>
      <c r="C46" s="426"/>
      <c r="D46" s="265" t="s">
        <v>2645</v>
      </c>
      <c r="E46" s="433" t="s">
        <v>2648</v>
      </c>
      <c r="F46" s="433" t="s">
        <v>2601</v>
      </c>
      <c r="G46" s="269" t="s">
        <v>2599</v>
      </c>
      <c r="H46" s="266">
        <v>3</v>
      </c>
      <c r="I46" s="427" t="s">
        <v>2649</v>
      </c>
    </row>
    <row r="47" spans="1:9" s="99" customFormat="1" ht="27" customHeight="1">
      <c r="A47" s="263">
        <v>45</v>
      </c>
      <c r="B47" s="434" t="s">
        <v>2575</v>
      </c>
      <c r="C47" s="426"/>
      <c r="D47" s="265" t="s">
        <v>2652</v>
      </c>
      <c r="E47" s="433" t="s">
        <v>2650</v>
      </c>
      <c r="F47" s="433" t="s">
        <v>2643</v>
      </c>
      <c r="G47" s="269" t="s">
        <v>2633</v>
      </c>
      <c r="H47" s="266">
        <v>3</v>
      </c>
      <c r="I47" s="427" t="s">
        <v>2651</v>
      </c>
    </row>
    <row r="48" spans="1:9" s="99" customFormat="1" ht="27" customHeight="1">
      <c r="A48" s="263">
        <v>46</v>
      </c>
      <c r="B48" s="429" t="s">
        <v>2937</v>
      </c>
      <c r="C48" s="426"/>
      <c r="D48" s="265" t="s">
        <v>2581</v>
      </c>
      <c r="E48" s="433" t="s">
        <v>2579</v>
      </c>
      <c r="F48" s="433" t="s">
        <v>2502</v>
      </c>
      <c r="G48" s="269" t="s">
        <v>2576</v>
      </c>
      <c r="H48" s="266">
        <v>1</v>
      </c>
      <c r="I48" s="427"/>
    </row>
    <row r="49" spans="1:9" s="99" customFormat="1" ht="27" customHeight="1">
      <c r="A49" s="263">
        <v>47</v>
      </c>
      <c r="B49" s="429" t="s">
        <v>2937</v>
      </c>
      <c r="C49" s="426"/>
      <c r="D49" s="265" t="s">
        <v>2582</v>
      </c>
      <c r="E49" s="433" t="s">
        <v>2580</v>
      </c>
      <c r="F49" s="433" t="s">
        <v>2502</v>
      </c>
      <c r="G49" s="269" t="s">
        <v>2576</v>
      </c>
      <c r="H49" s="266">
        <v>1</v>
      </c>
      <c r="I49" s="427"/>
    </row>
    <row r="50" spans="1:9" s="99" customFormat="1" ht="70.5" customHeight="1">
      <c r="A50" s="263">
        <v>48</v>
      </c>
      <c r="B50" s="429" t="s">
        <v>2937</v>
      </c>
      <c r="C50" s="426"/>
      <c r="D50" s="265" t="s">
        <v>2584</v>
      </c>
      <c r="E50" s="433" t="s">
        <v>2592</v>
      </c>
      <c r="F50" s="433" t="s">
        <v>2587</v>
      </c>
      <c r="G50" s="269" t="s">
        <v>2508</v>
      </c>
      <c r="H50" s="266">
        <v>33</v>
      </c>
      <c r="I50" s="427" t="s">
        <v>2585</v>
      </c>
    </row>
    <row r="51" spans="1:9" s="99" customFormat="1" ht="70.5" customHeight="1">
      <c r="A51" s="263">
        <v>49</v>
      </c>
      <c r="B51" s="429" t="s">
        <v>2937</v>
      </c>
      <c r="C51" s="426"/>
      <c r="D51" s="265" t="s">
        <v>2589</v>
      </c>
      <c r="E51" s="433" t="s">
        <v>2586</v>
      </c>
      <c r="F51" s="433" t="s">
        <v>2583</v>
      </c>
      <c r="G51" s="269" t="s">
        <v>2508</v>
      </c>
      <c r="H51" s="266">
        <v>42</v>
      </c>
      <c r="I51" s="427" t="s">
        <v>2588</v>
      </c>
    </row>
    <row r="52" spans="1:9" s="99" customFormat="1" ht="70.5" customHeight="1">
      <c r="A52" s="263">
        <v>50</v>
      </c>
      <c r="B52" s="429" t="s">
        <v>2937</v>
      </c>
      <c r="C52" s="426"/>
      <c r="D52" s="265" t="s">
        <v>2591</v>
      </c>
      <c r="E52" s="433" t="s">
        <v>2590</v>
      </c>
      <c r="F52" s="433" t="s">
        <v>2583</v>
      </c>
      <c r="G52" s="269" t="s">
        <v>2508</v>
      </c>
      <c r="H52" s="266">
        <v>2</v>
      </c>
      <c r="I52" s="427"/>
    </row>
    <row r="53" spans="1:9" s="99" customFormat="1" ht="70.5" customHeight="1">
      <c r="A53" s="263">
        <v>51</v>
      </c>
      <c r="B53" s="429" t="s">
        <v>2937</v>
      </c>
      <c r="C53" s="426"/>
      <c r="D53" s="265" t="s">
        <v>2595</v>
      </c>
      <c r="E53" s="433" t="s">
        <v>2593</v>
      </c>
      <c r="F53" s="433" t="s">
        <v>2583</v>
      </c>
      <c r="G53" s="269" t="s">
        <v>2508</v>
      </c>
      <c r="H53" s="266">
        <v>9</v>
      </c>
      <c r="I53" s="427" t="s">
        <v>2594</v>
      </c>
    </row>
    <row r="54" spans="1:9" s="99" customFormat="1" ht="27" customHeight="1">
      <c r="A54" s="263">
        <v>52</v>
      </c>
      <c r="B54" s="429" t="s">
        <v>2937</v>
      </c>
      <c r="C54" s="426"/>
      <c r="D54" s="265" t="s">
        <v>2596</v>
      </c>
      <c r="E54" s="433" t="s">
        <v>2597</v>
      </c>
      <c r="F54" s="433" t="s">
        <v>2598</v>
      </c>
      <c r="G54" s="269" t="s">
        <v>2599</v>
      </c>
      <c r="H54" s="266">
        <v>1</v>
      </c>
      <c r="I54" s="427"/>
    </row>
    <row r="55" spans="1:9" s="99" customFormat="1" ht="27" customHeight="1">
      <c r="A55" s="263">
        <v>53</v>
      </c>
      <c r="B55" s="429" t="s">
        <v>2937</v>
      </c>
      <c r="C55" s="426"/>
      <c r="D55" s="265" t="s">
        <v>2600</v>
      </c>
      <c r="E55" s="433" t="s">
        <v>2577</v>
      </c>
      <c r="F55" s="433" t="s">
        <v>2598</v>
      </c>
      <c r="G55" s="269" t="s">
        <v>2599</v>
      </c>
      <c r="H55" s="266">
        <v>1</v>
      </c>
      <c r="I55" s="427"/>
    </row>
    <row r="56" spans="1:9" s="99" customFormat="1" ht="27" customHeight="1">
      <c r="A56" s="263">
        <v>54</v>
      </c>
      <c r="B56" s="429" t="s">
        <v>2937</v>
      </c>
      <c r="C56" s="426"/>
      <c r="D56" s="265" t="s">
        <v>2655</v>
      </c>
      <c r="E56" s="433" t="s">
        <v>2654</v>
      </c>
      <c r="F56" s="269" t="s">
        <v>2607</v>
      </c>
      <c r="G56" s="269" t="s">
        <v>2653</v>
      </c>
      <c r="H56" s="266">
        <v>1</v>
      </c>
      <c r="I56" s="427"/>
    </row>
    <row r="57" spans="1:9" s="99" customFormat="1" ht="27" customHeight="1">
      <c r="A57" s="263">
        <v>55</v>
      </c>
      <c r="B57" s="429" t="s">
        <v>2937</v>
      </c>
      <c r="C57" s="426"/>
      <c r="D57" s="265" t="s">
        <v>2656</v>
      </c>
      <c r="E57" s="433" t="s">
        <v>2660</v>
      </c>
      <c r="F57" s="269" t="s">
        <v>2607</v>
      </c>
      <c r="G57" s="269" t="s">
        <v>2653</v>
      </c>
      <c r="H57" s="266">
        <v>1</v>
      </c>
      <c r="I57" s="427"/>
    </row>
    <row r="58" spans="1:9" s="99" customFormat="1" ht="27" customHeight="1">
      <c r="A58" s="263">
        <v>56</v>
      </c>
      <c r="B58" s="429" t="s">
        <v>2937</v>
      </c>
      <c r="C58" s="426"/>
      <c r="D58" s="265" t="s">
        <v>2657</v>
      </c>
      <c r="E58" s="433" t="s">
        <v>2661</v>
      </c>
      <c r="F58" s="269" t="s">
        <v>2607</v>
      </c>
      <c r="G58" s="269" t="s">
        <v>2653</v>
      </c>
      <c r="H58" s="266">
        <v>1</v>
      </c>
      <c r="I58" s="427"/>
    </row>
    <row r="59" spans="1:9" s="99" customFormat="1" ht="27" customHeight="1">
      <c r="A59" s="263">
        <v>57</v>
      </c>
      <c r="B59" s="429" t="s">
        <v>2937</v>
      </c>
      <c r="C59" s="426"/>
      <c r="D59" s="265" t="s">
        <v>2659</v>
      </c>
      <c r="E59" s="433" t="s">
        <v>2662</v>
      </c>
      <c r="F59" s="269" t="s">
        <v>2607</v>
      </c>
      <c r="G59" s="269" t="s">
        <v>2653</v>
      </c>
      <c r="H59" s="266">
        <v>1</v>
      </c>
      <c r="I59" s="427"/>
    </row>
    <row r="60" spans="1:9" s="99" customFormat="1" ht="27" customHeight="1">
      <c r="A60" s="263">
        <v>58</v>
      </c>
      <c r="B60" s="429" t="s">
        <v>2937</v>
      </c>
      <c r="C60" s="426"/>
      <c r="D60" s="265" t="s">
        <v>2658</v>
      </c>
      <c r="E60" s="433" t="s">
        <v>2663</v>
      </c>
      <c r="F60" s="269" t="s">
        <v>2607</v>
      </c>
      <c r="G60" s="269" t="s">
        <v>2653</v>
      </c>
      <c r="H60" s="266">
        <v>1</v>
      </c>
      <c r="I60" s="427"/>
    </row>
    <row r="61" spans="1:9" s="99" customFormat="1" ht="27" customHeight="1">
      <c r="A61" s="263">
        <v>59</v>
      </c>
      <c r="B61" s="429" t="s">
        <v>2937</v>
      </c>
      <c r="C61" s="426"/>
      <c r="D61" s="265" t="s">
        <v>2668</v>
      </c>
      <c r="E61" s="433" t="s">
        <v>2667</v>
      </c>
      <c r="F61" s="433" t="s">
        <v>2666</v>
      </c>
      <c r="G61" s="269" t="s">
        <v>2665</v>
      </c>
      <c r="H61" s="266">
        <v>1</v>
      </c>
      <c r="I61" s="435" t="s">
        <v>2675</v>
      </c>
    </row>
    <row r="62" spans="1:9" s="99" customFormat="1" ht="27" customHeight="1">
      <c r="A62" s="263">
        <v>60</v>
      </c>
      <c r="B62" s="429" t="s">
        <v>2937</v>
      </c>
      <c r="C62" s="426"/>
      <c r="D62" s="265" t="s">
        <v>2669</v>
      </c>
      <c r="E62" s="433" t="s">
        <v>2670</v>
      </c>
      <c r="F62" s="433" t="s">
        <v>2666</v>
      </c>
      <c r="G62" s="269" t="s">
        <v>2665</v>
      </c>
      <c r="H62" s="266">
        <v>1</v>
      </c>
      <c r="I62" s="435" t="s">
        <v>2674</v>
      </c>
    </row>
    <row r="63" spans="1:9" s="99" customFormat="1" ht="27" customHeight="1">
      <c r="A63" s="263">
        <v>61</v>
      </c>
      <c r="B63" s="429" t="s">
        <v>2937</v>
      </c>
      <c r="C63" s="426"/>
      <c r="D63" s="265" t="s">
        <v>2673</v>
      </c>
      <c r="E63" s="433" t="s">
        <v>2672</v>
      </c>
      <c r="F63" s="433" t="s">
        <v>2707</v>
      </c>
      <c r="G63" s="269" t="s">
        <v>2665</v>
      </c>
      <c r="H63" s="266">
        <v>1</v>
      </c>
      <c r="I63" s="427" t="s">
        <v>2671</v>
      </c>
    </row>
    <row r="64" spans="1:9" s="99" customFormat="1" ht="27" customHeight="1">
      <c r="A64" s="263">
        <v>62</v>
      </c>
      <c r="B64" s="429" t="s">
        <v>2937</v>
      </c>
      <c r="C64" s="426"/>
      <c r="D64" s="265" t="s">
        <v>2683</v>
      </c>
      <c r="E64" s="433" t="s">
        <v>2678</v>
      </c>
      <c r="F64" s="433" t="s">
        <v>2607</v>
      </c>
      <c r="G64" s="269" t="s">
        <v>2653</v>
      </c>
      <c r="H64" s="266">
        <v>2</v>
      </c>
      <c r="I64" s="427"/>
    </row>
    <row r="65" spans="1:9" s="99" customFormat="1" ht="27" customHeight="1">
      <c r="A65" s="263">
        <v>63</v>
      </c>
      <c r="B65" s="429" t="s">
        <v>2937</v>
      </c>
      <c r="C65" s="426"/>
      <c r="D65" s="265" t="s">
        <v>2677</v>
      </c>
      <c r="E65" s="433" t="s">
        <v>2679</v>
      </c>
      <c r="F65" s="433" t="s">
        <v>2607</v>
      </c>
      <c r="G65" s="269" t="s">
        <v>2653</v>
      </c>
      <c r="H65" s="266">
        <v>2</v>
      </c>
      <c r="I65" s="427"/>
    </row>
    <row r="66" spans="1:9" s="99" customFormat="1" ht="27" customHeight="1">
      <c r="A66" s="263">
        <v>64</v>
      </c>
      <c r="B66" s="429" t="s">
        <v>2937</v>
      </c>
      <c r="C66" s="426"/>
      <c r="D66" s="265" t="s">
        <v>2681</v>
      </c>
      <c r="E66" s="433" t="s">
        <v>2676</v>
      </c>
      <c r="F66" s="433" t="s">
        <v>2607</v>
      </c>
      <c r="G66" s="269" t="s">
        <v>2653</v>
      </c>
      <c r="H66" s="266">
        <v>1</v>
      </c>
      <c r="I66" s="427"/>
    </row>
    <row r="67" spans="1:9" s="99" customFormat="1" ht="27" customHeight="1">
      <c r="A67" s="263">
        <v>65</v>
      </c>
      <c r="B67" s="429" t="s">
        <v>2937</v>
      </c>
      <c r="C67" s="426"/>
      <c r="D67" s="265" t="s">
        <v>2682</v>
      </c>
      <c r="E67" s="433" t="s">
        <v>2680</v>
      </c>
      <c r="F67" s="433" t="s">
        <v>2607</v>
      </c>
      <c r="G67" s="269" t="s">
        <v>2653</v>
      </c>
      <c r="H67" s="266">
        <v>1</v>
      </c>
      <c r="I67" s="427"/>
    </row>
    <row r="68" spans="1:9" s="99" customFormat="1" ht="20.100000000000001" customHeight="1">
      <c r="A68" s="263">
        <v>66</v>
      </c>
      <c r="B68" s="429" t="s">
        <v>2684</v>
      </c>
      <c r="C68" s="264"/>
      <c r="D68" s="270" t="s">
        <v>2685</v>
      </c>
      <c r="E68" s="269" t="s">
        <v>2694</v>
      </c>
      <c r="F68" s="433" t="s">
        <v>2607</v>
      </c>
      <c r="G68" s="269" t="s">
        <v>2687</v>
      </c>
      <c r="H68" s="266">
        <v>2</v>
      </c>
      <c r="I68" s="267"/>
    </row>
    <row r="69" spans="1:9" s="99" customFormat="1" ht="20.100000000000001" customHeight="1">
      <c r="A69" s="263">
        <v>67</v>
      </c>
      <c r="B69" s="429" t="s">
        <v>2684</v>
      </c>
      <c r="C69" s="264"/>
      <c r="D69" s="270" t="s">
        <v>2686</v>
      </c>
      <c r="E69" s="269" t="s">
        <v>2695</v>
      </c>
      <c r="F69" s="433" t="s">
        <v>2607</v>
      </c>
      <c r="G69" s="269" t="s">
        <v>2687</v>
      </c>
      <c r="H69" s="266">
        <v>2</v>
      </c>
      <c r="I69" s="267"/>
    </row>
    <row r="70" spans="1:9" s="99" customFormat="1" ht="20.100000000000001" customHeight="1">
      <c r="A70" s="263">
        <v>68</v>
      </c>
      <c r="B70" s="429" t="s">
        <v>2684</v>
      </c>
      <c r="C70" s="264"/>
      <c r="D70" s="270" t="s">
        <v>2690</v>
      </c>
      <c r="E70" s="269" t="s">
        <v>2688</v>
      </c>
      <c r="F70" s="433" t="s">
        <v>2712</v>
      </c>
      <c r="G70" s="269" t="s">
        <v>2687</v>
      </c>
      <c r="H70" s="266">
        <v>8</v>
      </c>
      <c r="I70" s="436" t="s">
        <v>2693</v>
      </c>
    </row>
    <row r="71" spans="1:9" s="99" customFormat="1" ht="20.100000000000001" customHeight="1">
      <c r="A71" s="263">
        <v>69</v>
      </c>
      <c r="B71" s="429" t="s">
        <v>2684</v>
      </c>
      <c r="C71" s="264"/>
      <c r="D71" s="270" t="s">
        <v>2691</v>
      </c>
      <c r="E71" s="269" t="s">
        <v>2689</v>
      </c>
      <c r="F71" s="433" t="s">
        <v>2607</v>
      </c>
      <c r="G71" s="269" t="s">
        <v>2687</v>
      </c>
      <c r="H71" s="266">
        <v>8</v>
      </c>
      <c r="I71" s="436" t="s">
        <v>2692</v>
      </c>
    </row>
    <row r="72" spans="1:9" s="99" customFormat="1" ht="20.100000000000001" customHeight="1">
      <c r="A72" s="263">
        <v>70</v>
      </c>
      <c r="B72" s="429" t="s">
        <v>2684</v>
      </c>
      <c r="C72" s="264"/>
      <c r="D72" s="270" t="s">
        <v>2697</v>
      </c>
      <c r="E72" s="269" t="s">
        <v>2696</v>
      </c>
      <c r="F72" s="433" t="s">
        <v>2607</v>
      </c>
      <c r="G72" s="269" t="s">
        <v>2687</v>
      </c>
      <c r="H72" s="266">
        <v>2</v>
      </c>
      <c r="I72" s="267"/>
    </row>
    <row r="73" spans="1:9" s="99" customFormat="1" ht="20.100000000000001" customHeight="1">
      <c r="A73" s="263">
        <v>71</v>
      </c>
      <c r="B73" s="429" t="s">
        <v>2684</v>
      </c>
      <c r="C73" s="264"/>
      <c r="D73" s="270" t="s">
        <v>2699</v>
      </c>
      <c r="E73" s="269" t="s">
        <v>2698</v>
      </c>
      <c r="F73" s="433" t="s">
        <v>2607</v>
      </c>
      <c r="G73" s="269" t="s">
        <v>2687</v>
      </c>
      <c r="H73" s="266">
        <v>2</v>
      </c>
      <c r="I73" s="267"/>
    </row>
    <row r="74" spans="1:9" s="99" customFormat="1" ht="20.100000000000001" customHeight="1">
      <c r="A74" s="263">
        <v>72</v>
      </c>
      <c r="B74" s="429" t="s">
        <v>2684</v>
      </c>
      <c r="C74" s="264"/>
      <c r="D74" s="270" t="s">
        <v>2701</v>
      </c>
      <c r="E74" s="269" t="s">
        <v>2703</v>
      </c>
      <c r="F74" s="433" t="s">
        <v>2607</v>
      </c>
      <c r="G74" s="269" t="s">
        <v>2687</v>
      </c>
      <c r="H74" s="266">
        <v>1</v>
      </c>
      <c r="I74" s="267"/>
    </row>
    <row r="75" spans="1:9" s="99" customFormat="1" ht="20.100000000000001" customHeight="1">
      <c r="A75" s="263">
        <v>73</v>
      </c>
      <c r="B75" s="429" t="s">
        <v>2684</v>
      </c>
      <c r="C75" s="264"/>
      <c r="D75" s="270" t="s">
        <v>2700</v>
      </c>
      <c r="E75" s="269" t="s">
        <v>2702</v>
      </c>
      <c r="F75" s="433" t="s">
        <v>2716</v>
      </c>
      <c r="G75" s="269" t="s">
        <v>2687</v>
      </c>
      <c r="H75" s="266">
        <v>1</v>
      </c>
      <c r="I75" s="267"/>
    </row>
    <row r="76" spans="1:9" s="99" customFormat="1" ht="20.100000000000001" customHeight="1">
      <c r="A76" s="263">
        <v>74</v>
      </c>
      <c r="B76" s="429" t="s">
        <v>2684</v>
      </c>
      <c r="C76" s="264"/>
      <c r="D76" s="270" t="s">
        <v>2704</v>
      </c>
      <c r="E76" s="269" t="s">
        <v>2705</v>
      </c>
      <c r="F76" s="433" t="s">
        <v>2598</v>
      </c>
      <c r="G76" s="269" t="s">
        <v>2706</v>
      </c>
      <c r="H76" s="266">
        <v>1</v>
      </c>
      <c r="I76" s="267"/>
    </row>
    <row r="77" spans="1:9" s="99" customFormat="1" ht="20.100000000000001" customHeight="1">
      <c r="A77" s="263">
        <v>75</v>
      </c>
      <c r="B77" s="429" t="s">
        <v>2684</v>
      </c>
      <c r="C77" s="264"/>
      <c r="D77" s="270" t="s">
        <v>2709</v>
      </c>
      <c r="E77" s="269" t="s">
        <v>2708</v>
      </c>
      <c r="F77" s="433" t="s">
        <v>2664</v>
      </c>
      <c r="G77" s="269" t="s">
        <v>2706</v>
      </c>
      <c r="H77" s="266">
        <v>1</v>
      </c>
      <c r="I77" s="267"/>
    </row>
    <row r="78" spans="1:9" s="99" customFormat="1" ht="20.100000000000001" customHeight="1">
      <c r="A78" s="263">
        <v>76</v>
      </c>
      <c r="B78" s="429" t="s">
        <v>2684</v>
      </c>
      <c r="C78" s="264"/>
      <c r="D78" s="270" t="s">
        <v>2710</v>
      </c>
      <c r="E78" s="269" t="s">
        <v>2702</v>
      </c>
      <c r="F78" s="433" t="s">
        <v>2711</v>
      </c>
      <c r="G78" s="269" t="s">
        <v>2687</v>
      </c>
      <c r="H78" s="266">
        <v>4</v>
      </c>
      <c r="I78" s="267"/>
    </row>
    <row r="79" spans="1:9" s="99" customFormat="1" ht="25.5" customHeight="1">
      <c r="A79" s="263">
        <v>77</v>
      </c>
      <c r="B79" s="429" t="s">
        <v>2684</v>
      </c>
      <c r="C79" s="264"/>
      <c r="D79" s="270" t="s">
        <v>2714</v>
      </c>
      <c r="E79" s="433" t="s">
        <v>2715</v>
      </c>
      <c r="F79" s="433" t="s">
        <v>2607</v>
      </c>
      <c r="G79" s="269" t="s">
        <v>2687</v>
      </c>
      <c r="H79" s="266">
        <v>1</v>
      </c>
      <c r="I79" s="267" t="s">
        <v>2713</v>
      </c>
    </row>
    <row r="80" spans="1:9" s="99" customFormat="1" ht="20.100000000000001" customHeight="1">
      <c r="A80" s="263">
        <v>78</v>
      </c>
      <c r="B80" s="429" t="s">
        <v>2684</v>
      </c>
      <c r="C80" s="264"/>
      <c r="D80" s="270" t="s">
        <v>2717</v>
      </c>
      <c r="E80" s="269" t="s">
        <v>2718</v>
      </c>
      <c r="F80" s="433" t="s">
        <v>2607</v>
      </c>
      <c r="G80" s="269" t="s">
        <v>2687</v>
      </c>
      <c r="H80" s="266">
        <v>1</v>
      </c>
      <c r="I80" s="267" t="s">
        <v>2719</v>
      </c>
    </row>
    <row r="81" spans="1:9" s="99" customFormat="1" ht="31.5" customHeight="1">
      <c r="A81" s="263">
        <v>79</v>
      </c>
      <c r="B81" s="429" t="s">
        <v>2684</v>
      </c>
      <c r="C81" s="264"/>
      <c r="D81" s="270" t="s">
        <v>2720</v>
      </c>
      <c r="E81" s="433" t="s">
        <v>2721</v>
      </c>
      <c r="F81" s="433" t="s">
        <v>2722</v>
      </c>
      <c r="G81" s="269" t="s">
        <v>2723</v>
      </c>
      <c r="H81" s="266">
        <v>50</v>
      </c>
      <c r="I81" s="267" t="s">
        <v>2724</v>
      </c>
    </row>
    <row r="82" spans="1:9" s="99" customFormat="1" ht="20.100000000000001" customHeight="1">
      <c r="A82" s="263">
        <v>80</v>
      </c>
      <c r="B82" s="429" t="s">
        <v>2684</v>
      </c>
      <c r="C82" s="264"/>
      <c r="D82" s="270" t="s">
        <v>2726</v>
      </c>
      <c r="E82" s="269" t="s">
        <v>2742</v>
      </c>
      <c r="F82" s="433" t="s">
        <v>2725</v>
      </c>
      <c r="G82" s="269" t="s">
        <v>2653</v>
      </c>
      <c r="H82" s="262">
        <v>2</v>
      </c>
      <c r="I82" s="267" t="s">
        <v>2758</v>
      </c>
    </row>
    <row r="83" spans="1:9" s="99" customFormat="1" ht="20.100000000000001" customHeight="1">
      <c r="A83" s="263">
        <v>81</v>
      </c>
      <c r="B83" s="429" t="s">
        <v>2684</v>
      </c>
      <c r="C83" s="264"/>
      <c r="D83" s="270" t="s">
        <v>2727</v>
      </c>
      <c r="E83" s="269" t="s">
        <v>2743</v>
      </c>
      <c r="F83" s="433" t="s">
        <v>2725</v>
      </c>
      <c r="G83" s="269" t="s">
        <v>2653</v>
      </c>
      <c r="H83" s="262">
        <v>2</v>
      </c>
      <c r="I83" s="267" t="s">
        <v>2758</v>
      </c>
    </row>
    <row r="84" spans="1:9" s="99" customFormat="1" ht="20.100000000000001" customHeight="1">
      <c r="A84" s="263">
        <v>82</v>
      </c>
      <c r="B84" s="429" t="s">
        <v>2684</v>
      </c>
      <c r="C84" s="264"/>
      <c r="D84" s="270" t="s">
        <v>2728</v>
      </c>
      <c r="E84" s="269" t="s">
        <v>2744</v>
      </c>
      <c r="F84" s="433" t="s">
        <v>2725</v>
      </c>
      <c r="G84" s="269" t="s">
        <v>2653</v>
      </c>
      <c r="H84" s="262">
        <v>2</v>
      </c>
      <c r="I84" s="267" t="s">
        <v>2758</v>
      </c>
    </row>
    <row r="85" spans="1:9" s="99" customFormat="1" ht="20.100000000000001" customHeight="1">
      <c r="A85" s="263">
        <v>83</v>
      </c>
      <c r="B85" s="429" t="s">
        <v>2684</v>
      </c>
      <c r="C85" s="264"/>
      <c r="D85" s="265" t="s">
        <v>2729</v>
      </c>
      <c r="E85" s="269" t="s">
        <v>2745</v>
      </c>
      <c r="F85" s="433" t="s">
        <v>2725</v>
      </c>
      <c r="G85" s="269" t="s">
        <v>2653</v>
      </c>
      <c r="H85" s="262">
        <v>2</v>
      </c>
      <c r="I85" s="267" t="s">
        <v>2758</v>
      </c>
    </row>
    <row r="86" spans="1:9" s="99" customFormat="1" ht="20.100000000000001" customHeight="1">
      <c r="A86" s="263">
        <v>84</v>
      </c>
      <c r="B86" s="429" t="s">
        <v>2684</v>
      </c>
      <c r="C86" s="264"/>
      <c r="D86" s="265" t="s">
        <v>2730</v>
      </c>
      <c r="E86" s="269" t="s">
        <v>2746</v>
      </c>
      <c r="F86" s="433" t="s">
        <v>2725</v>
      </c>
      <c r="G86" s="269" t="s">
        <v>2653</v>
      </c>
      <c r="H86" s="262">
        <v>2</v>
      </c>
      <c r="I86" s="267" t="s">
        <v>2758</v>
      </c>
    </row>
    <row r="87" spans="1:9" s="99" customFormat="1" ht="20.100000000000001" customHeight="1">
      <c r="A87" s="263">
        <v>85</v>
      </c>
      <c r="B87" s="429" t="s">
        <v>2684</v>
      </c>
      <c r="C87" s="264"/>
      <c r="D87" s="265" t="s">
        <v>2731</v>
      </c>
      <c r="E87" s="269" t="s">
        <v>2747</v>
      </c>
      <c r="F87" s="433" t="s">
        <v>2725</v>
      </c>
      <c r="G87" s="269" t="s">
        <v>2653</v>
      </c>
      <c r="H87" s="262">
        <v>2</v>
      </c>
      <c r="I87" s="267" t="s">
        <v>2758</v>
      </c>
    </row>
    <row r="88" spans="1:9" s="99" customFormat="1" ht="20.100000000000001" customHeight="1">
      <c r="A88" s="263">
        <v>86</v>
      </c>
      <c r="B88" s="429" t="s">
        <v>2684</v>
      </c>
      <c r="C88" s="264"/>
      <c r="D88" s="265" t="s">
        <v>2732</v>
      </c>
      <c r="E88" s="269" t="s">
        <v>2748</v>
      </c>
      <c r="F88" s="433" t="s">
        <v>2725</v>
      </c>
      <c r="G88" s="269" t="s">
        <v>2653</v>
      </c>
      <c r="H88" s="262">
        <v>2</v>
      </c>
      <c r="I88" s="267" t="s">
        <v>2758</v>
      </c>
    </row>
    <row r="89" spans="1:9" s="99" customFormat="1" ht="20.100000000000001" customHeight="1">
      <c r="A89" s="263">
        <v>87</v>
      </c>
      <c r="B89" s="429" t="s">
        <v>2684</v>
      </c>
      <c r="C89" s="264"/>
      <c r="D89" s="265" t="s">
        <v>2733</v>
      </c>
      <c r="E89" s="269" t="s">
        <v>2749</v>
      </c>
      <c r="F89" s="433" t="s">
        <v>2725</v>
      </c>
      <c r="G89" s="269" t="s">
        <v>2653</v>
      </c>
      <c r="H89" s="262">
        <v>2</v>
      </c>
      <c r="I89" s="267" t="s">
        <v>2758</v>
      </c>
    </row>
    <row r="90" spans="1:9" s="99" customFormat="1" ht="20.100000000000001" customHeight="1">
      <c r="A90" s="263">
        <v>88</v>
      </c>
      <c r="B90" s="429" t="s">
        <v>2684</v>
      </c>
      <c r="C90" s="264"/>
      <c r="D90" s="265" t="s">
        <v>2734</v>
      </c>
      <c r="E90" s="269" t="s">
        <v>2750</v>
      </c>
      <c r="F90" s="433" t="s">
        <v>2725</v>
      </c>
      <c r="G90" s="269" t="s">
        <v>2653</v>
      </c>
      <c r="H90" s="262">
        <v>2</v>
      </c>
      <c r="I90" s="267" t="s">
        <v>2758</v>
      </c>
    </row>
    <row r="91" spans="1:9" s="99" customFormat="1" ht="20.100000000000001" customHeight="1">
      <c r="A91" s="263">
        <v>89</v>
      </c>
      <c r="B91" s="429" t="s">
        <v>2684</v>
      </c>
      <c r="C91" s="264"/>
      <c r="D91" s="265" t="s">
        <v>2735</v>
      </c>
      <c r="E91" s="269" t="s">
        <v>2751</v>
      </c>
      <c r="F91" s="433" t="s">
        <v>2725</v>
      </c>
      <c r="G91" s="269" t="s">
        <v>2653</v>
      </c>
      <c r="H91" s="262">
        <v>2</v>
      </c>
      <c r="I91" s="267" t="s">
        <v>2759</v>
      </c>
    </row>
    <row r="92" spans="1:9" s="99" customFormat="1" ht="20.100000000000001" customHeight="1">
      <c r="A92" s="263">
        <v>90</v>
      </c>
      <c r="B92" s="429" t="s">
        <v>2684</v>
      </c>
      <c r="C92" s="264"/>
      <c r="D92" s="265" t="s">
        <v>2736</v>
      </c>
      <c r="E92" s="269" t="s">
        <v>2752</v>
      </c>
      <c r="F92" s="433" t="s">
        <v>2725</v>
      </c>
      <c r="G92" s="269" t="s">
        <v>2653</v>
      </c>
      <c r="H92" s="262">
        <v>2</v>
      </c>
      <c r="I92" s="267" t="s">
        <v>2758</v>
      </c>
    </row>
    <row r="93" spans="1:9" s="99" customFormat="1" ht="20.100000000000001" customHeight="1">
      <c r="A93" s="263">
        <v>91</v>
      </c>
      <c r="B93" s="429" t="s">
        <v>2684</v>
      </c>
      <c r="C93" s="264"/>
      <c r="D93" s="265" t="s">
        <v>2737</v>
      </c>
      <c r="E93" s="269" t="s">
        <v>2753</v>
      </c>
      <c r="F93" s="433" t="s">
        <v>2725</v>
      </c>
      <c r="G93" s="269" t="s">
        <v>2653</v>
      </c>
      <c r="H93" s="262">
        <v>2</v>
      </c>
      <c r="I93" s="267" t="s">
        <v>2758</v>
      </c>
    </row>
    <row r="94" spans="1:9" s="99" customFormat="1" ht="20.100000000000001" customHeight="1">
      <c r="A94" s="263">
        <v>92</v>
      </c>
      <c r="B94" s="429" t="s">
        <v>2684</v>
      </c>
      <c r="C94" s="264"/>
      <c r="D94" s="265" t="s">
        <v>2738</v>
      </c>
      <c r="E94" s="269" t="s">
        <v>2754</v>
      </c>
      <c r="F94" s="433" t="s">
        <v>2725</v>
      </c>
      <c r="G94" s="269" t="s">
        <v>2653</v>
      </c>
      <c r="H94" s="262">
        <v>2</v>
      </c>
      <c r="I94" s="267" t="s">
        <v>2758</v>
      </c>
    </row>
    <row r="95" spans="1:9" s="99" customFormat="1" ht="20.100000000000001" customHeight="1">
      <c r="A95" s="263">
        <v>93</v>
      </c>
      <c r="B95" s="429" t="s">
        <v>2684</v>
      </c>
      <c r="C95" s="264"/>
      <c r="D95" s="265" t="s">
        <v>2739</v>
      </c>
      <c r="E95" s="269" t="s">
        <v>2755</v>
      </c>
      <c r="F95" s="433" t="s">
        <v>2725</v>
      </c>
      <c r="G95" s="269" t="s">
        <v>2653</v>
      </c>
      <c r="H95" s="262">
        <v>2</v>
      </c>
      <c r="I95" s="267" t="s">
        <v>2758</v>
      </c>
    </row>
    <row r="96" spans="1:9" s="99" customFormat="1" ht="20.100000000000001" customHeight="1">
      <c r="A96" s="263">
        <v>94</v>
      </c>
      <c r="B96" s="429" t="s">
        <v>2684</v>
      </c>
      <c r="C96" s="264"/>
      <c r="D96" s="265" t="s">
        <v>2740</v>
      </c>
      <c r="E96" s="269" t="s">
        <v>2756</v>
      </c>
      <c r="F96" s="433" t="s">
        <v>2725</v>
      </c>
      <c r="G96" s="269" t="s">
        <v>2653</v>
      </c>
      <c r="H96" s="262">
        <v>2</v>
      </c>
      <c r="I96" s="267" t="s">
        <v>2758</v>
      </c>
    </row>
    <row r="97" spans="1:9" s="99" customFormat="1" ht="20.100000000000001" customHeight="1">
      <c r="A97" s="263">
        <v>95</v>
      </c>
      <c r="B97" s="429" t="s">
        <v>2684</v>
      </c>
      <c r="C97" s="264"/>
      <c r="D97" s="265" t="s">
        <v>2741</v>
      </c>
      <c r="E97" s="269" t="s">
        <v>2757</v>
      </c>
      <c r="F97" s="433" t="s">
        <v>2725</v>
      </c>
      <c r="G97" s="269" t="s">
        <v>2653</v>
      </c>
      <c r="H97" s="262">
        <v>2</v>
      </c>
      <c r="I97" s="267" t="s">
        <v>2758</v>
      </c>
    </row>
    <row r="98" spans="1:9" s="99" customFormat="1" ht="20.100000000000001" customHeight="1">
      <c r="A98" s="263">
        <v>96</v>
      </c>
      <c r="B98" s="429" t="s">
        <v>2684</v>
      </c>
      <c r="C98" s="264"/>
      <c r="D98" s="265" t="s">
        <v>2766</v>
      </c>
      <c r="E98" s="269" t="s">
        <v>2761</v>
      </c>
      <c r="F98" s="433" t="s">
        <v>2767</v>
      </c>
      <c r="G98" s="269" t="s">
        <v>2760</v>
      </c>
      <c r="H98" s="266">
        <v>15</v>
      </c>
      <c r="I98" s="267"/>
    </row>
    <row r="99" spans="1:9" s="99" customFormat="1" ht="20.100000000000001" customHeight="1">
      <c r="A99" s="263">
        <v>97</v>
      </c>
      <c r="B99" s="429" t="s">
        <v>2684</v>
      </c>
      <c r="C99" s="264"/>
      <c r="D99" s="265" t="s">
        <v>2763</v>
      </c>
      <c r="E99" s="269" t="s">
        <v>2762</v>
      </c>
      <c r="F99" s="433" t="s">
        <v>2767</v>
      </c>
      <c r="G99" s="269" t="s">
        <v>2760</v>
      </c>
      <c r="H99" s="266">
        <v>3</v>
      </c>
      <c r="I99" s="267"/>
    </row>
    <row r="100" spans="1:9" s="99" customFormat="1" ht="42.75" customHeight="1">
      <c r="A100" s="263">
        <v>98</v>
      </c>
      <c r="B100" s="429" t="s">
        <v>2684</v>
      </c>
      <c r="C100" s="264"/>
      <c r="D100" s="265" t="s">
        <v>2769</v>
      </c>
      <c r="E100" s="269" t="s">
        <v>2764</v>
      </c>
      <c r="F100" s="269" t="s">
        <v>2765</v>
      </c>
      <c r="G100" s="269" t="s">
        <v>2768</v>
      </c>
      <c r="H100" s="262">
        <v>6</v>
      </c>
      <c r="I100" s="267"/>
    </row>
    <row r="101" spans="1:9" s="99" customFormat="1" ht="42.75" customHeight="1">
      <c r="A101" s="263">
        <v>99</v>
      </c>
      <c r="B101" s="429" t="s">
        <v>2684</v>
      </c>
      <c r="C101" s="264"/>
      <c r="D101" s="265" t="s">
        <v>2770</v>
      </c>
      <c r="E101" s="269" t="s">
        <v>2774</v>
      </c>
      <c r="F101" s="269" t="s">
        <v>2765</v>
      </c>
      <c r="G101" s="269" t="s">
        <v>2768</v>
      </c>
      <c r="H101" s="262">
        <v>6</v>
      </c>
      <c r="I101" s="267"/>
    </row>
    <row r="102" spans="1:9" s="99" customFormat="1" ht="42.75" customHeight="1">
      <c r="A102" s="263">
        <v>100</v>
      </c>
      <c r="B102" s="429" t="s">
        <v>2684</v>
      </c>
      <c r="C102" s="264"/>
      <c r="D102" s="265" t="s">
        <v>2771</v>
      </c>
      <c r="E102" s="269" t="s">
        <v>2772</v>
      </c>
      <c r="F102" s="269" t="s">
        <v>2765</v>
      </c>
      <c r="G102" s="269" t="s">
        <v>2768</v>
      </c>
      <c r="H102" s="262">
        <v>6</v>
      </c>
      <c r="I102" s="267"/>
    </row>
    <row r="103" spans="1:9" s="99" customFormat="1" ht="42.75" customHeight="1">
      <c r="A103" s="263">
        <v>101</v>
      </c>
      <c r="B103" s="429" t="s">
        <v>2684</v>
      </c>
      <c r="C103" s="264"/>
      <c r="D103" s="265" t="s">
        <v>2773</v>
      </c>
      <c r="E103" s="269" t="s">
        <v>2775</v>
      </c>
      <c r="F103" s="269" t="s">
        <v>2765</v>
      </c>
      <c r="G103" s="269" t="s">
        <v>2768</v>
      </c>
      <c r="H103" s="262">
        <v>6</v>
      </c>
      <c r="I103" s="267"/>
    </row>
    <row r="104" spans="1:9" s="99" customFormat="1" ht="19.5" customHeight="1">
      <c r="A104" s="263">
        <v>102</v>
      </c>
      <c r="B104" s="429" t="s">
        <v>2684</v>
      </c>
      <c r="C104" s="264"/>
      <c r="D104" s="265" t="s">
        <v>2777</v>
      </c>
      <c r="E104" s="269" t="s">
        <v>2782</v>
      </c>
      <c r="F104" s="269" t="s">
        <v>2776</v>
      </c>
      <c r="G104" s="269" t="s">
        <v>2778</v>
      </c>
      <c r="H104" s="266">
        <v>2</v>
      </c>
      <c r="I104" s="267"/>
    </row>
    <row r="105" spans="1:9" s="99" customFormat="1" ht="19.5" customHeight="1">
      <c r="A105" s="263">
        <v>103</v>
      </c>
      <c r="B105" s="429" t="s">
        <v>2684</v>
      </c>
      <c r="C105" s="264"/>
      <c r="D105" s="265" t="s">
        <v>2779</v>
      </c>
      <c r="E105" s="269" t="s">
        <v>2782</v>
      </c>
      <c r="F105" s="269" t="s">
        <v>2776</v>
      </c>
      <c r="G105" s="269" t="s">
        <v>2781</v>
      </c>
      <c r="H105" s="266">
        <v>2</v>
      </c>
      <c r="I105" s="267"/>
    </row>
    <row r="106" spans="1:9" s="99" customFormat="1" ht="19.5" customHeight="1">
      <c r="A106" s="263">
        <v>104</v>
      </c>
      <c r="B106" s="429" t="s">
        <v>2684</v>
      </c>
      <c r="C106" s="264"/>
      <c r="D106" s="265" t="s">
        <v>2783</v>
      </c>
      <c r="E106" s="269" t="s">
        <v>2782</v>
      </c>
      <c r="F106" s="269" t="s">
        <v>2776</v>
      </c>
      <c r="G106" s="269" t="s">
        <v>2784</v>
      </c>
      <c r="H106" s="266">
        <v>1</v>
      </c>
      <c r="I106" s="267"/>
    </row>
    <row r="107" spans="1:9" s="99" customFormat="1" ht="19.5" customHeight="1">
      <c r="A107" s="263">
        <v>105</v>
      </c>
      <c r="B107" s="429" t="s">
        <v>2684</v>
      </c>
      <c r="C107" s="264"/>
      <c r="D107" s="265" t="s">
        <v>2785</v>
      </c>
      <c r="E107" s="269" t="s">
        <v>2788</v>
      </c>
      <c r="F107" s="269" t="s">
        <v>2776</v>
      </c>
      <c r="G107" s="269" t="s">
        <v>2784</v>
      </c>
      <c r="H107" s="266">
        <v>1</v>
      </c>
      <c r="I107" s="267"/>
    </row>
    <row r="108" spans="1:9" s="99" customFormat="1" ht="19.5" customHeight="1">
      <c r="A108" s="263">
        <v>106</v>
      </c>
      <c r="B108" s="429" t="s">
        <v>2684</v>
      </c>
      <c r="C108" s="264"/>
      <c r="D108" s="265" t="s">
        <v>2786</v>
      </c>
      <c r="E108" s="269" t="s">
        <v>2789</v>
      </c>
      <c r="F108" s="269" t="s">
        <v>2776</v>
      </c>
      <c r="G108" s="269" t="s">
        <v>2784</v>
      </c>
      <c r="H108" s="266">
        <v>1</v>
      </c>
      <c r="I108" s="267"/>
    </row>
    <row r="109" spans="1:9" s="99" customFormat="1" ht="19.5" customHeight="1">
      <c r="A109" s="263">
        <v>107</v>
      </c>
      <c r="B109" s="429" t="s">
        <v>2684</v>
      </c>
      <c r="C109" s="264"/>
      <c r="D109" s="265" t="s">
        <v>2787</v>
      </c>
      <c r="E109" s="269" t="s">
        <v>2790</v>
      </c>
      <c r="F109" s="269" t="s">
        <v>2776</v>
      </c>
      <c r="G109" s="269" t="s">
        <v>2784</v>
      </c>
      <c r="H109" s="266">
        <v>1</v>
      </c>
      <c r="I109" s="267"/>
    </row>
    <row r="110" spans="1:9" s="99" customFormat="1" ht="19.5" customHeight="1">
      <c r="A110" s="263">
        <v>108</v>
      </c>
      <c r="B110" s="429" t="s">
        <v>2791</v>
      </c>
      <c r="C110" s="264"/>
      <c r="D110" s="265" t="s">
        <v>2792</v>
      </c>
      <c r="E110" s="269" t="s">
        <v>2793</v>
      </c>
      <c r="F110" s="433" t="s">
        <v>2598</v>
      </c>
      <c r="G110" s="269" t="s">
        <v>2794</v>
      </c>
      <c r="H110" s="266">
        <v>2</v>
      </c>
      <c r="I110" s="267"/>
    </row>
    <row r="111" spans="1:9" s="99" customFormat="1" ht="19.5" customHeight="1">
      <c r="A111" s="263">
        <v>109</v>
      </c>
      <c r="B111" s="429" t="s">
        <v>2791</v>
      </c>
      <c r="C111" s="264"/>
      <c r="D111" s="265" t="s">
        <v>2802</v>
      </c>
      <c r="E111" s="269" t="s">
        <v>2800</v>
      </c>
      <c r="F111" s="433" t="s">
        <v>2797</v>
      </c>
      <c r="G111" s="269" t="s">
        <v>2798</v>
      </c>
      <c r="H111" s="266">
        <v>1</v>
      </c>
      <c r="I111" s="267"/>
    </row>
    <row r="112" spans="1:9" s="99" customFormat="1" ht="19.5" customHeight="1">
      <c r="A112" s="263">
        <v>110</v>
      </c>
      <c r="B112" s="429" t="s">
        <v>2791</v>
      </c>
      <c r="C112" s="264"/>
      <c r="D112" s="265" t="s">
        <v>2801</v>
      </c>
      <c r="E112" s="269" t="s">
        <v>2800</v>
      </c>
      <c r="F112" s="433" t="s">
        <v>2607</v>
      </c>
      <c r="G112" s="269" t="s">
        <v>2799</v>
      </c>
      <c r="H112" s="266">
        <v>1</v>
      </c>
      <c r="I112" s="267"/>
    </row>
    <row r="113" spans="1:9" s="99" customFormat="1" ht="20.100000000000001" customHeight="1">
      <c r="A113" s="263">
        <v>111</v>
      </c>
      <c r="B113" s="429" t="s">
        <v>2791</v>
      </c>
      <c r="C113" s="264"/>
      <c r="D113" s="265" t="s">
        <v>2803</v>
      </c>
      <c r="E113" s="269"/>
      <c r="F113" s="269" t="s">
        <v>2810</v>
      </c>
      <c r="G113" s="269" t="s">
        <v>2799</v>
      </c>
      <c r="H113" s="266">
        <v>3</v>
      </c>
      <c r="I113" s="267"/>
    </row>
    <row r="114" spans="1:9" s="99" customFormat="1" ht="20.100000000000001" customHeight="1">
      <c r="A114" s="263">
        <v>112</v>
      </c>
      <c r="B114" s="429" t="s">
        <v>2791</v>
      </c>
      <c r="C114" s="264"/>
      <c r="D114" s="265" t="s">
        <v>2804</v>
      </c>
      <c r="E114" s="269"/>
      <c r="F114" s="269" t="s">
        <v>2810</v>
      </c>
      <c r="G114" s="269" t="s">
        <v>2799</v>
      </c>
      <c r="H114" s="266">
        <v>3</v>
      </c>
      <c r="I114" s="267"/>
    </row>
    <row r="115" spans="1:9" s="99" customFormat="1" ht="20.100000000000001" customHeight="1">
      <c r="A115" s="263">
        <v>113</v>
      </c>
      <c r="B115" s="429" t="s">
        <v>2791</v>
      </c>
      <c r="C115" s="264"/>
      <c r="D115" s="265" t="s">
        <v>2805</v>
      </c>
      <c r="E115" s="269"/>
      <c r="F115" s="269" t="s">
        <v>2810</v>
      </c>
      <c r="G115" s="269" t="s">
        <v>2799</v>
      </c>
      <c r="H115" s="266">
        <v>3</v>
      </c>
      <c r="I115" s="267"/>
    </row>
    <row r="116" spans="1:9" s="99" customFormat="1" ht="20.100000000000001" customHeight="1">
      <c r="A116" s="263">
        <v>114</v>
      </c>
      <c r="B116" s="429" t="s">
        <v>2791</v>
      </c>
      <c r="C116" s="264"/>
      <c r="D116" s="265" t="s">
        <v>2806</v>
      </c>
      <c r="E116" s="269" t="s">
        <v>2808</v>
      </c>
      <c r="F116" s="269" t="s">
        <v>2607</v>
      </c>
      <c r="G116" s="269" t="s">
        <v>2799</v>
      </c>
      <c r="H116" s="266">
        <v>5</v>
      </c>
      <c r="I116" s="267"/>
    </row>
    <row r="117" spans="1:9" s="99" customFormat="1" ht="20.100000000000001" customHeight="1">
      <c r="A117" s="263">
        <v>115</v>
      </c>
      <c r="B117" s="429" t="s">
        <v>2791</v>
      </c>
      <c r="C117" s="264"/>
      <c r="D117" s="265" t="s">
        <v>2807</v>
      </c>
      <c r="E117" s="269" t="s">
        <v>2809</v>
      </c>
      <c r="F117" s="269" t="s">
        <v>2607</v>
      </c>
      <c r="G117" s="269" t="s">
        <v>2799</v>
      </c>
      <c r="H117" s="266">
        <v>3</v>
      </c>
      <c r="I117" s="267"/>
    </row>
    <row r="118" spans="1:9" s="99" customFormat="1" ht="20.100000000000001" customHeight="1">
      <c r="A118" s="263">
        <v>116</v>
      </c>
      <c r="B118" s="429" t="s">
        <v>2791</v>
      </c>
      <c r="C118" s="264"/>
      <c r="D118" s="265" t="s">
        <v>2811</v>
      </c>
      <c r="E118" s="269" t="s">
        <v>2934</v>
      </c>
      <c r="F118" s="269" t="s">
        <v>2607</v>
      </c>
      <c r="G118" s="269" t="s">
        <v>2633</v>
      </c>
      <c r="H118" s="266">
        <v>4</v>
      </c>
      <c r="I118" s="267"/>
    </row>
    <row r="119" spans="1:9" s="99" customFormat="1" ht="20.100000000000001" customHeight="1">
      <c r="A119" s="263">
        <v>117</v>
      </c>
      <c r="B119" s="429" t="s">
        <v>2791</v>
      </c>
      <c r="C119" s="264"/>
      <c r="D119" s="265" t="s">
        <v>2813</v>
      </c>
      <c r="E119" s="269" t="s">
        <v>2812</v>
      </c>
      <c r="F119" s="269" t="s">
        <v>2607</v>
      </c>
      <c r="G119" s="269" t="s">
        <v>2633</v>
      </c>
      <c r="H119" s="266">
        <v>4</v>
      </c>
      <c r="I119" s="267"/>
    </row>
    <row r="120" spans="1:9" s="99" customFormat="1" ht="20.100000000000001" customHeight="1">
      <c r="A120" s="263">
        <v>118</v>
      </c>
      <c r="B120" s="429" t="s">
        <v>2791</v>
      </c>
      <c r="C120" s="264"/>
      <c r="D120" s="265" t="s">
        <v>2795</v>
      </c>
      <c r="E120" s="269" t="s">
        <v>2796</v>
      </c>
      <c r="F120" s="269" t="s">
        <v>2607</v>
      </c>
      <c r="G120" s="269" t="s">
        <v>2653</v>
      </c>
      <c r="H120" s="266">
        <v>1</v>
      </c>
      <c r="I120" s="267"/>
    </row>
    <row r="121" spans="1:9" s="99" customFormat="1" ht="20.100000000000001" customHeight="1">
      <c r="A121" s="263">
        <v>119</v>
      </c>
      <c r="B121" s="429" t="s">
        <v>2814</v>
      </c>
      <c r="C121" s="264"/>
      <c r="D121" s="265" t="s">
        <v>2815</v>
      </c>
      <c r="E121" s="269" t="s">
        <v>2816</v>
      </c>
      <c r="F121" s="269" t="s">
        <v>2601</v>
      </c>
      <c r="G121" s="269" t="s">
        <v>2633</v>
      </c>
      <c r="H121" s="266">
        <v>1</v>
      </c>
      <c r="I121" s="267" t="s">
        <v>2817</v>
      </c>
    </row>
    <row r="122" spans="1:9" s="99" customFormat="1" ht="29.25" customHeight="1">
      <c r="A122" s="263">
        <v>120</v>
      </c>
      <c r="B122" s="429" t="s">
        <v>2814</v>
      </c>
      <c r="C122" s="264"/>
      <c r="D122" s="265" t="s">
        <v>2818</v>
      </c>
      <c r="E122" s="433" t="s">
        <v>2819</v>
      </c>
      <c r="F122" s="269" t="s">
        <v>2823</v>
      </c>
      <c r="G122" s="269" t="s">
        <v>2633</v>
      </c>
      <c r="H122" s="266">
        <v>1</v>
      </c>
      <c r="I122" s="267" t="s">
        <v>2820</v>
      </c>
    </row>
    <row r="123" spans="1:9" s="99" customFormat="1" ht="20.100000000000001" customHeight="1">
      <c r="A123" s="263">
        <v>121</v>
      </c>
      <c r="B123" s="429" t="s">
        <v>2814</v>
      </c>
      <c r="C123" s="264"/>
      <c r="D123" s="265" t="s">
        <v>2821</v>
      </c>
      <c r="E123" s="433" t="s">
        <v>2822</v>
      </c>
      <c r="F123" s="269" t="s">
        <v>2601</v>
      </c>
      <c r="G123" s="269" t="s">
        <v>2633</v>
      </c>
      <c r="H123" s="266">
        <v>3</v>
      </c>
      <c r="I123" s="267"/>
    </row>
    <row r="124" spans="1:9" s="99" customFormat="1" ht="20.100000000000001" customHeight="1">
      <c r="A124" s="263">
        <v>122</v>
      </c>
      <c r="B124" s="429" t="s">
        <v>2814</v>
      </c>
      <c r="C124" s="264"/>
      <c r="D124" s="265" t="s">
        <v>2824</v>
      </c>
      <c r="E124" s="433" t="s">
        <v>2825</v>
      </c>
      <c r="F124" s="269" t="s">
        <v>2601</v>
      </c>
      <c r="G124" s="269" t="s">
        <v>2633</v>
      </c>
      <c r="H124" s="266">
        <v>3</v>
      </c>
      <c r="I124" s="267"/>
    </row>
    <row r="125" spans="1:9" s="99" customFormat="1" ht="20.100000000000001" customHeight="1">
      <c r="A125" s="263">
        <v>123</v>
      </c>
      <c r="B125" s="429" t="s">
        <v>2826</v>
      </c>
      <c r="C125" s="264"/>
      <c r="D125" s="265" t="s">
        <v>2832</v>
      </c>
      <c r="E125" s="269" t="s">
        <v>2830</v>
      </c>
      <c r="F125" s="269" t="s">
        <v>2831</v>
      </c>
      <c r="G125" s="269" t="s">
        <v>2778</v>
      </c>
      <c r="H125" s="266">
        <v>3</v>
      </c>
      <c r="I125" s="267"/>
    </row>
    <row r="126" spans="1:9" s="99" customFormat="1" ht="20.100000000000001" customHeight="1">
      <c r="A126" s="263">
        <v>124</v>
      </c>
      <c r="B126" s="429" t="s">
        <v>2826</v>
      </c>
      <c r="C126" s="264"/>
      <c r="D126" s="265" t="s">
        <v>2833</v>
      </c>
      <c r="E126" s="269" t="s">
        <v>2827</v>
      </c>
      <c r="F126" s="269" t="s">
        <v>2835</v>
      </c>
      <c r="G126" s="269" t="s">
        <v>2780</v>
      </c>
      <c r="H126" s="266">
        <v>3</v>
      </c>
      <c r="I126" s="267"/>
    </row>
    <row r="127" spans="1:9" s="99" customFormat="1" ht="20.100000000000001" customHeight="1">
      <c r="A127" s="263">
        <v>125</v>
      </c>
      <c r="B127" s="429" t="s">
        <v>2826</v>
      </c>
      <c r="C127" s="264"/>
      <c r="D127" s="265" t="s">
        <v>2829</v>
      </c>
      <c r="E127" s="269" t="s">
        <v>2827</v>
      </c>
      <c r="F127" s="269" t="s">
        <v>2828</v>
      </c>
      <c r="G127" s="269" t="s">
        <v>2599</v>
      </c>
      <c r="H127" s="266">
        <v>30</v>
      </c>
      <c r="I127" s="267"/>
    </row>
    <row r="128" spans="1:9" s="99" customFormat="1" ht="20.100000000000001" customHeight="1">
      <c r="A128" s="263">
        <v>126</v>
      </c>
      <c r="B128" s="429" t="s">
        <v>2826</v>
      </c>
      <c r="C128" s="264"/>
      <c r="D128" s="265" t="s">
        <v>2836</v>
      </c>
      <c r="E128" s="269" t="s">
        <v>2834</v>
      </c>
      <c r="F128" s="269" t="s">
        <v>2831</v>
      </c>
      <c r="G128" s="269" t="s">
        <v>2778</v>
      </c>
      <c r="H128" s="266">
        <v>2</v>
      </c>
      <c r="I128" s="267"/>
    </row>
    <row r="129" spans="1:9" s="99" customFormat="1" ht="20.100000000000001" customHeight="1">
      <c r="A129" s="263">
        <v>127</v>
      </c>
      <c r="B129" s="429" t="s">
        <v>2826</v>
      </c>
      <c r="C129" s="264"/>
      <c r="D129" s="265" t="s">
        <v>2837</v>
      </c>
      <c r="E129" s="269" t="s">
        <v>2838</v>
      </c>
      <c r="F129" s="269" t="s">
        <v>2839</v>
      </c>
      <c r="G129" s="269" t="s">
        <v>2778</v>
      </c>
      <c r="H129" s="266">
        <v>1</v>
      </c>
      <c r="I129" s="267"/>
    </row>
    <row r="130" spans="1:9" s="99" customFormat="1" ht="20.100000000000001" customHeight="1">
      <c r="A130" s="263">
        <v>128</v>
      </c>
      <c r="B130" s="429" t="s">
        <v>2826</v>
      </c>
      <c r="C130" s="264"/>
      <c r="D130" s="265" t="s">
        <v>2932</v>
      </c>
      <c r="E130" s="269" t="s">
        <v>2933</v>
      </c>
      <c r="F130" s="269" t="s">
        <v>2601</v>
      </c>
      <c r="G130" s="269" t="s">
        <v>2884</v>
      </c>
      <c r="H130" s="266">
        <v>3</v>
      </c>
      <c r="I130" s="267"/>
    </row>
    <row r="131" spans="1:9" s="99" customFormat="1" ht="20.100000000000001" customHeight="1">
      <c r="A131" s="263">
        <v>129</v>
      </c>
      <c r="B131" s="429" t="s">
        <v>2843</v>
      </c>
      <c r="C131" s="264"/>
      <c r="D131" s="270" t="s">
        <v>2845</v>
      </c>
      <c r="E131" s="269" t="s">
        <v>2846</v>
      </c>
      <c r="F131" s="269" t="s">
        <v>2847</v>
      </c>
      <c r="G131" s="269" t="s">
        <v>2855</v>
      </c>
      <c r="H131" s="138">
        <v>10</v>
      </c>
      <c r="I131" s="267" t="s">
        <v>2649</v>
      </c>
    </row>
    <row r="132" spans="1:9" s="99" customFormat="1" ht="20.100000000000001" customHeight="1">
      <c r="A132" s="263">
        <v>130</v>
      </c>
      <c r="B132" s="429" t="s">
        <v>2843</v>
      </c>
      <c r="C132" s="264"/>
      <c r="D132" s="270" t="s">
        <v>2848</v>
      </c>
      <c r="E132" s="269"/>
      <c r="F132" s="269" t="s">
        <v>2849</v>
      </c>
      <c r="G132" s="269" t="s">
        <v>2599</v>
      </c>
      <c r="H132" s="138">
        <v>5</v>
      </c>
      <c r="I132" s="267"/>
    </row>
    <row r="133" spans="1:9" s="99" customFormat="1" ht="24.75" customHeight="1">
      <c r="A133" s="263">
        <v>131</v>
      </c>
      <c r="B133" s="429" t="s">
        <v>2843</v>
      </c>
      <c r="C133" s="264"/>
      <c r="D133" s="270" t="s">
        <v>2853</v>
      </c>
      <c r="E133" s="433" t="s">
        <v>2851</v>
      </c>
      <c r="F133" s="269" t="s">
        <v>2849</v>
      </c>
      <c r="G133" s="269" t="s">
        <v>2599</v>
      </c>
      <c r="H133" s="138">
        <v>2</v>
      </c>
      <c r="I133" s="267"/>
    </row>
    <row r="134" spans="1:9" s="99" customFormat="1" ht="24.75" customHeight="1">
      <c r="A134" s="263">
        <v>132</v>
      </c>
      <c r="B134" s="429" t="s">
        <v>2843</v>
      </c>
      <c r="C134" s="264"/>
      <c r="D134" s="270" t="s">
        <v>2852</v>
      </c>
      <c r="E134" s="433" t="s">
        <v>2854</v>
      </c>
      <c r="F134" s="269" t="s">
        <v>2850</v>
      </c>
      <c r="G134" s="269" t="s">
        <v>2599</v>
      </c>
      <c r="H134" s="138">
        <v>2</v>
      </c>
      <c r="I134" s="267"/>
    </row>
    <row r="135" spans="1:9" s="99" customFormat="1" ht="20.100000000000001" customHeight="1">
      <c r="A135" s="263">
        <v>133</v>
      </c>
      <c r="B135" s="429" t="s">
        <v>2844</v>
      </c>
      <c r="C135" s="264"/>
      <c r="D135" s="265" t="s">
        <v>2864</v>
      </c>
      <c r="E135" s="269" t="s">
        <v>2865</v>
      </c>
      <c r="F135" s="269" t="s">
        <v>2849</v>
      </c>
      <c r="G135" s="269" t="s">
        <v>2855</v>
      </c>
      <c r="H135" s="138">
        <v>5</v>
      </c>
      <c r="I135" s="267"/>
    </row>
    <row r="136" spans="1:9" s="99" customFormat="1" ht="20.100000000000001" customHeight="1">
      <c r="A136" s="263">
        <v>134</v>
      </c>
      <c r="B136" s="429" t="s">
        <v>2844</v>
      </c>
      <c r="C136" s="264"/>
      <c r="D136" s="265" t="s">
        <v>2866</v>
      </c>
      <c r="E136" s="269" t="s">
        <v>2867</v>
      </c>
      <c r="F136" s="269" t="s">
        <v>2849</v>
      </c>
      <c r="G136" s="269" t="s">
        <v>2855</v>
      </c>
      <c r="H136" s="138">
        <v>4</v>
      </c>
      <c r="I136" s="267"/>
    </row>
    <row r="137" spans="1:9" s="99" customFormat="1" ht="20.100000000000001" customHeight="1">
      <c r="A137" s="263">
        <v>135</v>
      </c>
      <c r="B137" s="429" t="s">
        <v>2844</v>
      </c>
      <c r="C137" s="264"/>
      <c r="D137" s="265" t="s">
        <v>2860</v>
      </c>
      <c r="E137" s="269" t="s">
        <v>2862</v>
      </c>
      <c r="F137" s="269" t="s">
        <v>2863</v>
      </c>
      <c r="G137" s="269" t="s">
        <v>2861</v>
      </c>
      <c r="H137" s="138">
        <v>2</v>
      </c>
      <c r="I137" s="267"/>
    </row>
    <row r="138" spans="1:9" s="99" customFormat="1" ht="20.100000000000001" customHeight="1">
      <c r="A138" s="263">
        <v>136</v>
      </c>
      <c r="B138" s="429" t="s">
        <v>2945</v>
      </c>
      <c r="C138" s="264"/>
      <c r="D138" s="265" t="s">
        <v>2943</v>
      </c>
      <c r="E138" s="269" t="s">
        <v>2944</v>
      </c>
      <c r="F138" s="269" t="s">
        <v>2607</v>
      </c>
      <c r="G138" s="269" t="s">
        <v>2599</v>
      </c>
      <c r="H138" s="138">
        <v>2</v>
      </c>
      <c r="I138" s="267"/>
    </row>
    <row r="139" spans="1:9" s="99" customFormat="1" ht="20.100000000000001" customHeight="1">
      <c r="A139" s="263">
        <v>137</v>
      </c>
      <c r="B139" s="429" t="s">
        <v>2945</v>
      </c>
      <c r="C139" s="264"/>
      <c r="D139" s="265" t="s">
        <v>2942</v>
      </c>
      <c r="E139" s="269" t="s">
        <v>2941</v>
      </c>
      <c r="F139" s="269" t="s">
        <v>2607</v>
      </c>
      <c r="G139" s="269" t="s">
        <v>2599</v>
      </c>
      <c r="H139" s="138">
        <v>4</v>
      </c>
      <c r="I139" s="267"/>
    </row>
    <row r="140" spans="1:9" s="99" customFormat="1" ht="20.100000000000001" customHeight="1">
      <c r="A140" s="263">
        <v>138</v>
      </c>
      <c r="B140" s="429" t="s">
        <v>2945</v>
      </c>
      <c r="C140" s="374"/>
      <c r="D140" s="265" t="s">
        <v>2947</v>
      </c>
      <c r="E140" s="269" t="s">
        <v>2946</v>
      </c>
      <c r="F140" s="269" t="s">
        <v>2607</v>
      </c>
      <c r="G140" s="269" t="s">
        <v>2599</v>
      </c>
      <c r="H140" s="138">
        <v>2</v>
      </c>
      <c r="I140" s="267">
        <f>SUM(I56:I138)</f>
        <v>0</v>
      </c>
    </row>
    <row r="141" spans="1:9" s="99" customFormat="1" ht="20.100000000000001" customHeight="1">
      <c r="A141" s="263">
        <v>139</v>
      </c>
      <c r="B141" s="429" t="s">
        <v>2945</v>
      </c>
      <c r="C141" s="374"/>
      <c r="D141" s="265" t="s">
        <v>2948</v>
      </c>
      <c r="E141" s="269" t="s">
        <v>2949</v>
      </c>
      <c r="F141" s="269" t="s">
        <v>2607</v>
      </c>
      <c r="G141" s="269" t="s">
        <v>2599</v>
      </c>
      <c r="H141" s="138">
        <v>2</v>
      </c>
      <c r="I141" s="267"/>
    </row>
    <row r="142" spans="1:9" s="99" customFormat="1" ht="20.100000000000001" customHeight="1">
      <c r="A142" s="263">
        <v>140</v>
      </c>
      <c r="B142" s="429" t="s">
        <v>2945</v>
      </c>
      <c r="C142" s="374"/>
      <c r="D142" s="265" t="s">
        <v>2950</v>
      </c>
      <c r="E142" s="269" t="s">
        <v>2954</v>
      </c>
      <c r="F142" s="269" t="s">
        <v>2607</v>
      </c>
      <c r="G142" s="269" t="s">
        <v>2599</v>
      </c>
      <c r="H142" s="138">
        <v>2</v>
      </c>
      <c r="I142" s="267"/>
    </row>
    <row r="143" spans="1:9" s="99" customFormat="1" ht="20.100000000000001" customHeight="1">
      <c r="A143" s="263">
        <v>141</v>
      </c>
      <c r="B143" s="429" t="s">
        <v>2945</v>
      </c>
      <c r="C143" s="264"/>
      <c r="D143" s="265" t="s">
        <v>2952</v>
      </c>
      <c r="E143" s="269" t="s">
        <v>2953</v>
      </c>
      <c r="F143" s="269" t="s">
        <v>2951</v>
      </c>
      <c r="G143" s="269" t="s">
        <v>2599</v>
      </c>
      <c r="H143" s="138">
        <v>1</v>
      </c>
      <c r="I143" s="267"/>
    </row>
    <row r="144" spans="1:9" s="99" customFormat="1" ht="20.100000000000001" customHeight="1">
      <c r="A144" s="263">
        <v>142</v>
      </c>
      <c r="B144" s="429" t="s">
        <v>2935</v>
      </c>
      <c r="C144" s="264"/>
      <c r="D144" s="375" t="s">
        <v>2940</v>
      </c>
      <c r="E144" s="376" t="s">
        <v>2938</v>
      </c>
      <c r="F144" s="376" t="s">
        <v>2607</v>
      </c>
      <c r="G144" s="376" t="s">
        <v>2884</v>
      </c>
      <c r="H144" s="377" ph="1">
        <v>12</v>
      </c>
      <c r="I144" s="267" t="s">
        <v>2939</v>
      </c>
    </row>
    <row r="145" spans="1:9" s="99" customFormat="1" ht="20.100000000000001" customHeight="1">
      <c r="A145" s="263">
        <v>143</v>
      </c>
      <c r="B145" s="429" t="s">
        <v>2935</v>
      </c>
      <c r="C145" s="268"/>
      <c r="D145" s="265" t="s">
        <v>2856</v>
      </c>
      <c r="E145" s="269" t="s">
        <v>2857</v>
      </c>
      <c r="F145" s="269" t="s">
        <v>2849</v>
      </c>
      <c r="G145" s="269" t="s">
        <v>2599</v>
      </c>
      <c r="H145" s="138">
        <v>6</v>
      </c>
      <c r="I145" s="267"/>
    </row>
    <row r="146" spans="1:9" s="99" customFormat="1" ht="20.100000000000001" customHeight="1">
      <c r="A146" s="263">
        <v>144</v>
      </c>
      <c r="B146" s="429" t="s">
        <v>2935</v>
      </c>
      <c r="C146" s="264"/>
      <c r="D146" s="265" t="s">
        <v>2858</v>
      </c>
      <c r="E146" s="269" t="s">
        <v>2859</v>
      </c>
      <c r="F146" s="269" t="s">
        <v>2878</v>
      </c>
      <c r="G146" s="269" t="s">
        <v>2599</v>
      </c>
      <c r="H146" s="138">
        <v>10</v>
      </c>
      <c r="I146" s="267"/>
    </row>
    <row r="147" spans="1:9" s="99" customFormat="1" ht="20.100000000000001" customHeight="1">
      <c r="A147" s="263">
        <v>145</v>
      </c>
      <c r="B147" s="429" t="s">
        <v>2935</v>
      </c>
      <c r="C147" s="264"/>
      <c r="D147" s="265" t="s">
        <v>2881</v>
      </c>
      <c r="E147" s="433" t="s">
        <v>2957</v>
      </c>
      <c r="F147" s="269" t="s">
        <v>2849</v>
      </c>
      <c r="G147" s="269" t="s">
        <v>2599</v>
      </c>
      <c r="H147" s="138">
        <v>1</v>
      </c>
      <c r="I147" s="267"/>
    </row>
    <row r="148" spans="1:9" s="99" customFormat="1" ht="20.100000000000001" customHeight="1">
      <c r="A148" s="263">
        <v>146</v>
      </c>
      <c r="B148" s="429" t="s">
        <v>2935</v>
      </c>
      <c r="C148" s="264"/>
      <c r="D148" s="265" t="s">
        <v>2882</v>
      </c>
      <c r="E148" s="433" t="s">
        <v>2883</v>
      </c>
      <c r="F148" s="269" t="s">
        <v>2849</v>
      </c>
      <c r="G148" s="269" t="s">
        <v>2599</v>
      </c>
      <c r="H148" s="138">
        <v>1</v>
      </c>
      <c r="I148" s="267"/>
    </row>
    <row r="149" spans="1:9" s="99" customFormat="1" ht="20.100000000000001" customHeight="1">
      <c r="A149" s="263">
        <v>147</v>
      </c>
      <c r="B149" s="429" t="s">
        <v>2935</v>
      </c>
      <c r="C149" s="264"/>
      <c r="D149" s="265" t="s">
        <v>2955</v>
      </c>
      <c r="E149" s="269" t="s">
        <v>2956</v>
      </c>
      <c r="F149" s="269" t="s">
        <v>2607</v>
      </c>
      <c r="G149" s="269" t="s">
        <v>2599</v>
      </c>
      <c r="H149" s="138">
        <v>3</v>
      </c>
      <c r="I149" s="267"/>
    </row>
    <row r="150" spans="1:9" s="99" customFormat="1" ht="20.100000000000001" customHeight="1">
      <c r="A150" s="263">
        <v>148</v>
      </c>
      <c r="B150" s="429" t="s">
        <v>2935</v>
      </c>
      <c r="C150" s="264"/>
      <c r="D150" s="375" t="s">
        <v>2219</v>
      </c>
      <c r="E150" s="376" t="s">
        <v>2220</v>
      </c>
      <c r="F150" s="376"/>
      <c r="G150" s="376"/>
      <c r="H150" s="377" ph="1">
        <v>5</v>
      </c>
      <c r="I150" s="267"/>
    </row>
    <row r="151" spans="1:9" s="99" customFormat="1" ht="20.100000000000001" customHeight="1">
      <c r="A151" s="263">
        <v>149</v>
      </c>
      <c r="B151" s="429" t="s">
        <v>2935</v>
      </c>
      <c r="C151" s="264"/>
      <c r="D151" s="375" t="s">
        <v>2221</v>
      </c>
      <c r="E151" s="376" t="s">
        <v>2222</v>
      </c>
      <c r="F151" s="376"/>
      <c r="G151" s="376"/>
      <c r="H151" s="377" ph="1">
        <v>5</v>
      </c>
      <c r="I151" s="267"/>
    </row>
    <row r="152" spans="1:9" s="99" customFormat="1" ht="23.25" customHeight="1">
      <c r="A152" s="263">
        <v>150</v>
      </c>
      <c r="B152" s="429" t="s">
        <v>2935</v>
      </c>
      <c r="C152" s="264"/>
      <c r="D152" s="265" t="s">
        <v>2874</v>
      </c>
      <c r="E152" s="433" t="s">
        <v>2875</v>
      </c>
      <c r="F152" s="269" t="s">
        <v>2607</v>
      </c>
      <c r="G152" s="269" t="s">
        <v>2599</v>
      </c>
      <c r="H152" s="138">
        <v>2</v>
      </c>
      <c r="I152" s="267"/>
    </row>
    <row r="153" spans="1:9" s="99" customFormat="1" ht="27" customHeight="1">
      <c r="A153" s="263">
        <v>151</v>
      </c>
      <c r="B153" s="429" t="s">
        <v>2935</v>
      </c>
      <c r="C153" s="264"/>
      <c r="D153" s="265" t="s">
        <v>2876</v>
      </c>
      <c r="E153" s="433" t="s">
        <v>2877</v>
      </c>
      <c r="F153" s="269" t="s">
        <v>2849</v>
      </c>
      <c r="G153" s="269" t="s">
        <v>2599</v>
      </c>
      <c r="H153" s="138">
        <v>2</v>
      </c>
      <c r="I153" s="267"/>
    </row>
    <row r="154" spans="1:9" s="99" customFormat="1" ht="20.100000000000001" customHeight="1">
      <c r="A154" s="263">
        <v>152</v>
      </c>
      <c r="B154" s="429" t="s">
        <v>2935</v>
      </c>
      <c r="C154" s="264"/>
      <c r="D154" s="265" t="s">
        <v>2879</v>
      </c>
      <c r="E154" s="433" t="s">
        <v>2880</v>
      </c>
      <c r="F154" s="269" t="s">
        <v>2607</v>
      </c>
      <c r="G154" s="269" t="s">
        <v>2855</v>
      </c>
      <c r="H154" s="138">
        <v>6</v>
      </c>
      <c r="I154" s="267"/>
    </row>
    <row r="155" spans="1:9" s="99" customFormat="1" ht="20.100000000000001" customHeight="1">
      <c r="A155" s="263">
        <v>153</v>
      </c>
      <c r="B155" s="429" t="s">
        <v>2935</v>
      </c>
      <c r="C155" s="264"/>
      <c r="D155" s="265" t="s">
        <v>468</v>
      </c>
      <c r="E155" s="269"/>
      <c r="F155" s="269" t="s">
        <v>2849</v>
      </c>
      <c r="G155" s="269" t="s">
        <v>2599</v>
      </c>
      <c r="H155" s="138">
        <v>2</v>
      </c>
      <c r="I155" s="267"/>
    </row>
    <row r="156" spans="1:9" s="99" customFormat="1" ht="20.100000000000001" customHeight="1">
      <c r="A156" s="263">
        <v>154</v>
      </c>
      <c r="B156" s="429" t="s">
        <v>2935</v>
      </c>
      <c r="C156" s="264"/>
      <c r="D156" s="265" t="s">
        <v>2213</v>
      </c>
      <c r="E156" s="269"/>
      <c r="F156" s="269" t="s">
        <v>2849</v>
      </c>
      <c r="G156" s="269" t="s">
        <v>2599</v>
      </c>
      <c r="H156" s="138">
        <v>8</v>
      </c>
      <c r="I156" s="267"/>
    </row>
    <row r="157" spans="1:9" s="99" customFormat="1" ht="20.100000000000001" customHeight="1">
      <c r="A157" s="263">
        <v>155</v>
      </c>
      <c r="B157" s="429" t="s">
        <v>2935</v>
      </c>
      <c r="C157" s="264"/>
      <c r="D157" s="265" t="s">
        <v>2885</v>
      </c>
      <c r="E157" s="269" t="s">
        <v>2886</v>
      </c>
      <c r="F157" s="269" t="s">
        <v>2607</v>
      </c>
      <c r="G157" s="269" t="s">
        <v>2884</v>
      </c>
      <c r="H157" s="138">
        <v>2</v>
      </c>
      <c r="I157" s="267"/>
    </row>
    <row r="158" spans="1:9" s="99" customFormat="1" ht="20.100000000000001" customHeight="1">
      <c r="A158" s="263">
        <v>156</v>
      </c>
      <c r="B158" s="429" t="s">
        <v>2935</v>
      </c>
      <c r="C158" s="264"/>
      <c r="D158" s="265" t="s">
        <v>2888</v>
      </c>
      <c r="E158" s="433" t="s">
        <v>2890</v>
      </c>
      <c r="F158" s="269" t="s">
        <v>2607</v>
      </c>
      <c r="G158" s="269" t="s">
        <v>2884</v>
      </c>
      <c r="H158" s="138">
        <v>2</v>
      </c>
      <c r="I158" s="267"/>
    </row>
    <row r="159" spans="1:9" s="99" customFormat="1" ht="20.100000000000001" customHeight="1">
      <c r="A159" s="263">
        <v>157</v>
      </c>
      <c r="B159" s="429" t="s">
        <v>2935</v>
      </c>
      <c r="C159" s="264"/>
      <c r="D159" s="265" t="s">
        <v>2887</v>
      </c>
      <c r="E159" s="433" t="s">
        <v>2889</v>
      </c>
      <c r="F159" s="269" t="s">
        <v>2607</v>
      </c>
      <c r="G159" s="269" t="s">
        <v>2884</v>
      </c>
      <c r="H159" s="138">
        <v>2</v>
      </c>
      <c r="I159" s="267"/>
    </row>
    <row r="160" spans="1:9" s="99" customFormat="1" ht="25.5" customHeight="1">
      <c r="A160" s="263">
        <v>158</v>
      </c>
      <c r="B160" s="429" t="s">
        <v>2935</v>
      </c>
      <c r="C160" s="264"/>
      <c r="D160" s="270" t="s">
        <v>2893</v>
      </c>
      <c r="E160" s="433" t="s">
        <v>2891</v>
      </c>
      <c r="F160" s="433" t="s">
        <v>2895</v>
      </c>
      <c r="G160" s="269" t="s">
        <v>2599</v>
      </c>
      <c r="H160" s="266">
        <v>2</v>
      </c>
      <c r="I160" s="267" t="s">
        <v>2649</v>
      </c>
    </row>
    <row r="161" spans="1:9" s="99" customFormat="1" ht="20.100000000000001" customHeight="1">
      <c r="A161" s="263">
        <v>159</v>
      </c>
      <c r="B161" s="429" t="s">
        <v>2935</v>
      </c>
      <c r="C161" s="264"/>
      <c r="D161" s="270" t="s">
        <v>2892</v>
      </c>
      <c r="E161" s="433" t="s">
        <v>2894</v>
      </c>
      <c r="F161" s="433" t="s">
        <v>2895</v>
      </c>
      <c r="G161" s="269" t="s">
        <v>2599</v>
      </c>
      <c r="H161" s="266">
        <v>2</v>
      </c>
      <c r="I161" s="267"/>
    </row>
    <row r="162" spans="1:9" s="99" customFormat="1" ht="20.100000000000001" customHeight="1">
      <c r="A162" s="263">
        <v>160</v>
      </c>
      <c r="B162" s="429" t="s">
        <v>2935</v>
      </c>
      <c r="C162" s="264"/>
      <c r="D162" s="270" t="s">
        <v>2897</v>
      </c>
      <c r="E162" s="271" t="s">
        <v>2899</v>
      </c>
      <c r="F162" s="433" t="s">
        <v>2895</v>
      </c>
      <c r="G162" s="271" t="s">
        <v>2665</v>
      </c>
      <c r="H162" s="262">
        <v>2</v>
      </c>
      <c r="I162" s="267"/>
    </row>
    <row r="163" spans="1:9" s="99" customFormat="1" ht="20.100000000000001" customHeight="1">
      <c r="A163" s="263">
        <v>161</v>
      </c>
      <c r="B163" s="429" t="s">
        <v>2935</v>
      </c>
      <c r="C163" s="264"/>
      <c r="D163" s="270" t="s">
        <v>2898</v>
      </c>
      <c r="E163" s="271" t="s">
        <v>2896</v>
      </c>
      <c r="F163" s="433" t="s">
        <v>2895</v>
      </c>
      <c r="G163" s="271" t="s">
        <v>2665</v>
      </c>
      <c r="H163" s="262">
        <v>2</v>
      </c>
      <c r="I163" s="267"/>
    </row>
    <row r="164" spans="1:9" s="99" customFormat="1" ht="20.100000000000001" customHeight="1">
      <c r="A164" s="263">
        <v>162</v>
      </c>
      <c r="B164" s="429" t="s">
        <v>2935</v>
      </c>
      <c r="C164" s="264"/>
      <c r="D164" s="270" t="s">
        <v>2900</v>
      </c>
      <c r="E164" s="269"/>
      <c r="F164" s="433" t="s">
        <v>2895</v>
      </c>
      <c r="G164" s="269" t="s">
        <v>2861</v>
      </c>
      <c r="H164" s="266">
        <v>1</v>
      </c>
      <c r="I164" s="267"/>
    </row>
    <row r="165" spans="1:9" s="99" customFormat="1" ht="20.100000000000001" customHeight="1">
      <c r="A165" s="263">
        <v>163</v>
      </c>
      <c r="B165" s="429" t="s">
        <v>2935</v>
      </c>
      <c r="C165" s="264"/>
      <c r="D165" s="270" t="s">
        <v>2901</v>
      </c>
      <c r="E165" s="269"/>
      <c r="F165" s="269" t="s">
        <v>2725</v>
      </c>
      <c r="G165" s="269" t="s">
        <v>2599</v>
      </c>
      <c r="H165" s="266">
        <v>2</v>
      </c>
      <c r="I165" s="267"/>
    </row>
    <row r="166" spans="1:9" s="99" customFormat="1" ht="20.100000000000001" customHeight="1">
      <c r="A166" s="263">
        <v>164</v>
      </c>
      <c r="B166" s="429" t="s">
        <v>2935</v>
      </c>
      <c r="C166" s="264"/>
      <c r="D166" s="270" t="s">
        <v>2902</v>
      </c>
      <c r="E166" s="269"/>
      <c r="F166" s="269" t="s">
        <v>2725</v>
      </c>
      <c r="G166" s="269" t="s">
        <v>2599</v>
      </c>
      <c r="H166" s="266">
        <v>3</v>
      </c>
      <c r="I166" s="267"/>
    </row>
    <row r="167" spans="1:9" s="99" customFormat="1" ht="20.100000000000001" customHeight="1">
      <c r="A167" s="263">
        <v>165</v>
      </c>
      <c r="B167" s="429" t="s">
        <v>2935</v>
      </c>
      <c r="C167" s="264"/>
      <c r="D167" s="270" t="s">
        <v>2908</v>
      </c>
      <c r="E167" s="269" t="s">
        <v>2903</v>
      </c>
      <c r="F167" s="269" t="s">
        <v>2904</v>
      </c>
      <c r="G167" s="269" t="s">
        <v>2909</v>
      </c>
      <c r="H167" s="266">
        <v>1</v>
      </c>
      <c r="I167" s="267" t="s">
        <v>2911</v>
      </c>
    </row>
    <row r="168" spans="1:9" s="99" customFormat="1" ht="20.100000000000001" customHeight="1">
      <c r="A168" s="263">
        <v>166</v>
      </c>
      <c r="B168" s="429" t="s">
        <v>2935</v>
      </c>
      <c r="C168" s="264"/>
      <c r="D168" s="270" t="s">
        <v>2907</v>
      </c>
      <c r="E168" s="269" t="s">
        <v>2905</v>
      </c>
      <c r="F168" s="269" t="s">
        <v>2906</v>
      </c>
      <c r="G168" s="269" t="s">
        <v>2910</v>
      </c>
      <c r="H168" s="266">
        <v>1</v>
      </c>
      <c r="I168" s="267" t="s">
        <v>2912</v>
      </c>
    </row>
    <row r="169" spans="1:9" s="99" customFormat="1" ht="20.100000000000001" customHeight="1">
      <c r="A169" s="263">
        <v>167</v>
      </c>
      <c r="B169" s="429" t="s">
        <v>2935</v>
      </c>
      <c r="C169" s="264"/>
      <c r="D169" s="270" t="s">
        <v>2913</v>
      </c>
      <c r="E169" s="269" t="s">
        <v>2987</v>
      </c>
      <c r="F169" s="433" t="s">
        <v>2664</v>
      </c>
      <c r="G169" s="269" t="s">
        <v>2855</v>
      </c>
      <c r="H169" s="266">
        <v>2</v>
      </c>
      <c r="I169" s="267"/>
    </row>
    <row r="170" spans="1:9" s="99" customFormat="1" ht="20.100000000000001" customHeight="1">
      <c r="A170" s="263">
        <v>168</v>
      </c>
      <c r="B170" s="429" t="s">
        <v>2935</v>
      </c>
      <c r="C170" s="264"/>
      <c r="D170" s="270" t="s">
        <v>2914</v>
      </c>
      <c r="E170" s="269" t="s">
        <v>2986</v>
      </c>
      <c r="F170" s="269" t="s">
        <v>2607</v>
      </c>
      <c r="G170" s="269" t="s">
        <v>2599</v>
      </c>
      <c r="H170" s="266">
        <v>1</v>
      </c>
      <c r="I170" s="267"/>
    </row>
    <row r="171" spans="1:9" s="99" customFormat="1" ht="25.5" customHeight="1">
      <c r="A171" s="263">
        <v>169</v>
      </c>
      <c r="B171" s="429" t="s">
        <v>2935</v>
      </c>
      <c r="C171" s="264"/>
      <c r="D171" s="265" t="s">
        <v>2214</v>
      </c>
      <c r="E171" s="433" t="s">
        <v>2918</v>
      </c>
      <c r="F171" s="269" t="s">
        <v>2919</v>
      </c>
      <c r="G171" s="269" t="s">
        <v>2599</v>
      </c>
      <c r="H171" s="138">
        <v>2</v>
      </c>
      <c r="I171" s="267"/>
    </row>
    <row r="172" spans="1:9" s="99" customFormat="1" ht="20.100000000000001" customHeight="1">
      <c r="A172" s="263">
        <v>170</v>
      </c>
      <c r="B172" s="429" t="s">
        <v>2935</v>
      </c>
      <c r="C172" s="261"/>
      <c r="D172" s="270" t="s">
        <v>2215</v>
      </c>
      <c r="E172" s="437" t="s">
        <v>2920</v>
      </c>
      <c r="F172" s="271" t="s">
        <v>2921</v>
      </c>
      <c r="G172" s="271" t="s">
        <v>2855</v>
      </c>
      <c r="H172" s="138">
        <v>2</v>
      </c>
      <c r="I172" s="267"/>
    </row>
    <row r="173" spans="1:9" s="99" customFormat="1" ht="20.100000000000001" customHeight="1">
      <c r="A173" s="263">
        <v>171</v>
      </c>
      <c r="B173" s="429" t="s">
        <v>2935</v>
      </c>
      <c r="C173" s="264"/>
      <c r="D173" s="265" t="s">
        <v>2216</v>
      </c>
      <c r="E173" s="269" t="s">
        <v>2922</v>
      </c>
      <c r="F173" s="271" t="s">
        <v>2921</v>
      </c>
      <c r="G173" s="269" t="s">
        <v>2599</v>
      </c>
      <c r="H173" s="138">
        <v>1</v>
      </c>
      <c r="I173" s="267"/>
    </row>
    <row r="174" spans="1:9" s="99" customFormat="1" ht="20.100000000000001" customHeight="1">
      <c r="A174" s="263">
        <v>172</v>
      </c>
      <c r="B174" s="429" t="s">
        <v>2935</v>
      </c>
      <c r="C174" s="264"/>
      <c r="D174" s="265" t="s">
        <v>2217</v>
      </c>
      <c r="E174" s="269" t="s">
        <v>2923</v>
      </c>
      <c r="F174" s="271" t="s">
        <v>2921</v>
      </c>
      <c r="G174" s="269" t="s">
        <v>2599</v>
      </c>
      <c r="H174" s="138">
        <v>2</v>
      </c>
      <c r="I174" s="267"/>
    </row>
    <row r="175" spans="1:9" s="99" customFormat="1" ht="20.100000000000001" customHeight="1">
      <c r="A175" s="263">
        <v>173</v>
      </c>
      <c r="B175" s="429" t="s">
        <v>2935</v>
      </c>
      <c r="C175" s="264"/>
      <c r="D175" s="265" t="s">
        <v>2980</v>
      </c>
      <c r="E175" s="269" t="s">
        <v>2983</v>
      </c>
      <c r="F175" s="269" t="s">
        <v>2981</v>
      </c>
      <c r="G175" s="269" t="s">
        <v>2599</v>
      </c>
      <c r="H175" s="266">
        <v>12</v>
      </c>
      <c r="I175" s="267"/>
    </row>
    <row r="176" spans="1:9" s="99" customFormat="1" ht="20.100000000000001" customHeight="1">
      <c r="A176" s="263">
        <v>174</v>
      </c>
      <c r="B176" s="429" t="s">
        <v>2935</v>
      </c>
      <c r="C176" s="264"/>
      <c r="D176" s="265" t="s">
        <v>475</v>
      </c>
      <c r="E176" s="269" t="s">
        <v>2841</v>
      </c>
      <c r="F176" s="269" t="s">
        <v>2982</v>
      </c>
      <c r="G176" s="269" t="s">
        <v>2599</v>
      </c>
      <c r="H176" s="266">
        <v>7</v>
      </c>
      <c r="I176" s="267"/>
    </row>
    <row r="177" spans="1:9" s="99" customFormat="1" ht="20.100000000000001" customHeight="1">
      <c r="A177" s="263">
        <v>175</v>
      </c>
      <c r="B177" s="429" t="s">
        <v>2935</v>
      </c>
      <c r="C177" s="264"/>
      <c r="D177" s="265" t="s">
        <v>476</v>
      </c>
      <c r="E177" s="269" t="s">
        <v>2985</v>
      </c>
      <c r="F177" s="269" t="s">
        <v>2982</v>
      </c>
      <c r="G177" s="269" t="s">
        <v>2599</v>
      </c>
      <c r="H177" s="266">
        <v>7</v>
      </c>
      <c r="I177" s="267"/>
    </row>
    <row r="178" spans="1:9" s="99" customFormat="1" ht="20.100000000000001" customHeight="1">
      <c r="A178" s="263">
        <v>176</v>
      </c>
      <c r="B178" s="429" t="s">
        <v>2935</v>
      </c>
      <c r="C178" s="264"/>
      <c r="D178" s="265" t="s">
        <v>2224</v>
      </c>
      <c r="E178" s="269" t="s">
        <v>2984</v>
      </c>
      <c r="F178" s="269" t="s">
        <v>2982</v>
      </c>
      <c r="G178" s="269" t="s">
        <v>2599</v>
      </c>
      <c r="H178" s="266">
        <v>5</v>
      </c>
      <c r="I178" s="267"/>
    </row>
    <row r="179" spans="1:9" s="99" customFormat="1" ht="20.100000000000001" customHeight="1">
      <c r="A179" s="263">
        <v>177</v>
      </c>
      <c r="B179" s="429" t="s">
        <v>2935</v>
      </c>
      <c r="C179" s="264"/>
      <c r="D179" s="265" t="s">
        <v>2926</v>
      </c>
      <c r="E179" s="269" t="s">
        <v>2924</v>
      </c>
      <c r="F179" s="269" t="s">
        <v>2607</v>
      </c>
      <c r="G179" s="269" t="s">
        <v>2599</v>
      </c>
      <c r="H179" s="138">
        <v>15</v>
      </c>
      <c r="I179" s="267" t="s">
        <v>2925</v>
      </c>
    </row>
    <row r="180" spans="1:9" ht="27.75" customHeight="1">
      <c r="A180" s="263">
        <v>178</v>
      </c>
      <c r="B180" s="429" t="s">
        <v>2935</v>
      </c>
      <c r="C180" s="277"/>
      <c r="D180" s="265" t="s">
        <v>2232</v>
      </c>
      <c r="E180" s="278" t="s">
        <v>2233</v>
      </c>
      <c r="F180" s="278" t="s">
        <v>2977</v>
      </c>
      <c r="G180" s="278" t="s">
        <v>2599</v>
      </c>
      <c r="H180" s="266">
        <v>100</v>
      </c>
      <c r="I180" s="427" t="s">
        <v>2978</v>
      </c>
    </row>
    <row r="181" spans="1:9" s="99" customFormat="1" ht="20.100000000000001" customHeight="1">
      <c r="A181" s="263">
        <v>179</v>
      </c>
      <c r="B181" s="429" t="s">
        <v>2935</v>
      </c>
      <c r="C181" s="264"/>
      <c r="D181" s="265" t="s">
        <v>2971</v>
      </c>
      <c r="E181" s="433" t="s">
        <v>2973</v>
      </c>
      <c r="F181" s="269" t="s">
        <v>2972</v>
      </c>
      <c r="G181" s="269" t="s">
        <v>2599</v>
      </c>
      <c r="H181" s="266">
        <v>40</v>
      </c>
      <c r="I181" s="267"/>
    </row>
    <row r="182" spans="1:9" s="99" customFormat="1" ht="30.75" customHeight="1">
      <c r="A182" s="263">
        <v>180</v>
      </c>
      <c r="B182" s="429" t="s">
        <v>2935</v>
      </c>
      <c r="C182" s="264"/>
      <c r="D182" s="265" t="s">
        <v>2975</v>
      </c>
      <c r="E182" s="269" t="s">
        <v>2969</v>
      </c>
      <c r="F182" s="269" t="s">
        <v>2758</v>
      </c>
      <c r="G182" s="269" t="s">
        <v>2599</v>
      </c>
      <c r="H182" s="138">
        <v>35</v>
      </c>
      <c r="I182" s="427" t="s">
        <v>2976</v>
      </c>
    </row>
    <row r="183" spans="1:9" ht="19.5" customHeight="1">
      <c r="A183" s="263">
        <v>181</v>
      </c>
      <c r="B183" s="429" t="s">
        <v>2935</v>
      </c>
      <c r="C183" s="277"/>
      <c r="D183" s="265" t="s">
        <v>2970</v>
      </c>
      <c r="E183" s="278" t="s">
        <v>2234</v>
      </c>
      <c r="F183" s="278" t="s">
        <v>2607</v>
      </c>
      <c r="G183" s="278" t="s">
        <v>2599</v>
      </c>
      <c r="H183" s="266">
        <v>15</v>
      </c>
      <c r="I183" s="267"/>
    </row>
    <row r="184" spans="1:9" ht="21" customHeight="1">
      <c r="A184" s="263">
        <v>182</v>
      </c>
      <c r="B184" s="429" t="s">
        <v>2935</v>
      </c>
      <c r="C184" s="277"/>
      <c r="D184" s="265" t="s">
        <v>2968</v>
      </c>
      <c r="E184" s="278" t="s">
        <v>5118</v>
      </c>
      <c r="F184" s="278" t="s">
        <v>2979</v>
      </c>
      <c r="G184" s="278" t="s">
        <v>2687</v>
      </c>
      <c r="H184" s="266">
        <v>20</v>
      </c>
      <c r="I184" s="267"/>
    </row>
    <row r="185" spans="1:9" ht="21" customHeight="1">
      <c r="A185" s="263">
        <v>183</v>
      </c>
      <c r="B185" s="429" t="s">
        <v>2935</v>
      </c>
      <c r="C185" s="277"/>
      <c r="D185" s="265" t="s">
        <v>5121</v>
      </c>
      <c r="E185" s="278" t="s">
        <v>5123</v>
      </c>
      <c r="F185" s="278" t="s">
        <v>2502</v>
      </c>
      <c r="G185" s="278" t="s">
        <v>5125</v>
      </c>
      <c r="H185" s="266">
        <v>30</v>
      </c>
      <c r="I185" s="267"/>
    </row>
    <row r="186" spans="1:9" ht="21" customHeight="1">
      <c r="A186" s="263">
        <v>184</v>
      </c>
      <c r="B186" s="429" t="s">
        <v>2935</v>
      </c>
      <c r="C186" s="277"/>
      <c r="D186" s="265" t="s">
        <v>5122</v>
      </c>
      <c r="E186" s="278" t="s">
        <v>5119</v>
      </c>
      <c r="F186" s="278" t="s">
        <v>5124</v>
      </c>
      <c r="G186" s="278" t="s">
        <v>5120</v>
      </c>
      <c r="H186" s="266">
        <v>30</v>
      </c>
      <c r="I186" s="267"/>
    </row>
    <row r="187" spans="1:9" s="99" customFormat="1" ht="20.100000000000001" customHeight="1">
      <c r="A187" s="263">
        <v>185</v>
      </c>
      <c r="B187" s="429" t="s">
        <v>2935</v>
      </c>
      <c r="C187" s="264"/>
      <c r="D187" s="265" t="s">
        <v>2989</v>
      </c>
      <c r="E187" s="433" t="s">
        <v>2990</v>
      </c>
      <c r="F187" s="278" t="s">
        <v>2979</v>
      </c>
      <c r="G187" s="269" t="s">
        <v>2884</v>
      </c>
      <c r="H187" s="266">
        <v>5</v>
      </c>
      <c r="I187" s="436" t="s">
        <v>2988</v>
      </c>
    </row>
    <row r="188" spans="1:9" s="99" customFormat="1" ht="20.100000000000001" customHeight="1">
      <c r="A188" s="263">
        <v>186</v>
      </c>
      <c r="B188" s="429" t="s">
        <v>2935</v>
      </c>
      <c r="C188" s="264"/>
      <c r="D188" s="265" t="s">
        <v>2870</v>
      </c>
      <c r="E188" s="269"/>
      <c r="F188" s="269" t="s">
        <v>2872</v>
      </c>
      <c r="G188" s="269" t="s">
        <v>2599</v>
      </c>
      <c r="H188" s="138">
        <v>1</v>
      </c>
      <c r="I188" s="267" t="s">
        <v>2873</v>
      </c>
    </row>
    <row r="189" spans="1:9" s="99" customFormat="1" ht="20.100000000000001" customHeight="1">
      <c r="A189" s="263">
        <v>187</v>
      </c>
      <c r="B189" s="429" t="s">
        <v>2935</v>
      </c>
      <c r="C189" s="264"/>
      <c r="D189" s="265" t="s">
        <v>2868</v>
      </c>
      <c r="E189" s="269" t="s">
        <v>2869</v>
      </c>
      <c r="F189" s="269" t="s">
        <v>2871</v>
      </c>
      <c r="G189" s="269" t="s">
        <v>2599</v>
      </c>
      <c r="H189" s="138">
        <v>1</v>
      </c>
      <c r="I189" s="267" t="s">
        <v>2817</v>
      </c>
    </row>
    <row r="190" spans="1:9" s="99" customFormat="1" ht="20.100000000000001" customHeight="1">
      <c r="A190" s="263">
        <v>188</v>
      </c>
      <c r="B190" s="429" t="s">
        <v>2935</v>
      </c>
      <c r="C190" s="264"/>
      <c r="D190" s="265" t="s">
        <v>2960</v>
      </c>
      <c r="E190" s="433" t="s">
        <v>2974</v>
      </c>
      <c r="F190" s="269" t="s">
        <v>3012</v>
      </c>
      <c r="G190" s="269" t="s">
        <v>2599</v>
      </c>
      <c r="H190" s="138">
        <v>1</v>
      </c>
      <c r="I190" s="267" t="s">
        <v>2959</v>
      </c>
    </row>
    <row r="191" spans="1:9" s="99" customFormat="1" ht="29.25" customHeight="1">
      <c r="A191" s="263">
        <v>189</v>
      </c>
      <c r="B191" s="429" t="s">
        <v>2935</v>
      </c>
      <c r="C191" s="277"/>
      <c r="D191" s="265" t="s">
        <v>3021</v>
      </c>
      <c r="E191" s="278" t="s">
        <v>3022</v>
      </c>
      <c r="F191" s="278" t="s">
        <v>2758</v>
      </c>
      <c r="G191" s="278" t="s">
        <v>2599</v>
      </c>
      <c r="H191" s="266">
        <v>2</v>
      </c>
      <c r="I191" s="427" t="s">
        <v>3020</v>
      </c>
    </row>
    <row r="192" spans="1:9" s="99" customFormat="1" ht="20.100000000000001" customHeight="1">
      <c r="A192" s="263">
        <v>190</v>
      </c>
      <c r="B192" s="429" t="s">
        <v>2936</v>
      </c>
      <c r="C192" s="264"/>
      <c r="D192" s="375" t="s">
        <v>2223</v>
      </c>
      <c r="E192" s="376" t="s">
        <v>2218</v>
      </c>
      <c r="F192" s="376" t="s">
        <v>3011</v>
      </c>
      <c r="G192" s="376" t="s">
        <v>2884</v>
      </c>
      <c r="H192" s="377" ph="1">
        <v>1</v>
      </c>
      <c r="I192" s="267"/>
    </row>
    <row r="193" spans="1:9" s="99" customFormat="1" ht="20.100000000000001" customHeight="1">
      <c r="A193" s="263">
        <v>191</v>
      </c>
      <c r="B193" s="429" t="s">
        <v>2936</v>
      </c>
      <c r="C193" s="264"/>
      <c r="D193" s="265" t="s">
        <v>2927</v>
      </c>
      <c r="E193" s="269" t="s">
        <v>2929</v>
      </c>
      <c r="F193" s="269" t="s">
        <v>2928</v>
      </c>
      <c r="G193" s="269" t="s">
        <v>2599</v>
      </c>
      <c r="H193" s="266">
        <v>5</v>
      </c>
      <c r="I193" s="267"/>
    </row>
    <row r="194" spans="1:9" s="99" customFormat="1" ht="20.100000000000001" customHeight="1">
      <c r="A194" s="263">
        <v>192</v>
      </c>
      <c r="B194" s="429" t="s">
        <v>2936</v>
      </c>
      <c r="C194" s="264"/>
      <c r="D194" s="265" t="s">
        <v>2930</v>
      </c>
      <c r="E194" s="269" t="s">
        <v>2931</v>
      </c>
      <c r="F194" s="269" t="s">
        <v>2928</v>
      </c>
      <c r="G194" s="269" t="s">
        <v>2599</v>
      </c>
      <c r="H194" s="266">
        <v>5</v>
      </c>
      <c r="I194" s="267"/>
    </row>
    <row r="195" spans="1:9" s="99" customFormat="1" ht="20.100000000000001" customHeight="1">
      <c r="A195" s="263">
        <v>193</v>
      </c>
      <c r="B195" s="429" t="s">
        <v>2936</v>
      </c>
      <c r="C195" s="234"/>
      <c r="D195" s="272" t="s">
        <v>2965</v>
      </c>
      <c r="E195" s="273" t="s">
        <v>2966</v>
      </c>
      <c r="F195" s="273" t="s">
        <v>2967</v>
      </c>
      <c r="G195" s="273" t="s">
        <v>2633</v>
      </c>
      <c r="H195" s="138">
        <v>1</v>
      </c>
      <c r="I195" s="267" t="s">
        <v>2958</v>
      </c>
    </row>
    <row r="196" spans="1:9" s="99" customFormat="1" ht="20.100000000000001" customHeight="1">
      <c r="A196" s="263">
        <v>194</v>
      </c>
      <c r="B196" s="429" t="s">
        <v>2936</v>
      </c>
      <c r="C196" s="264"/>
      <c r="D196" s="274" t="s">
        <v>2994</v>
      </c>
      <c r="E196" s="276" t="s">
        <v>2996</v>
      </c>
      <c r="F196" s="276" t="s">
        <v>2995</v>
      </c>
      <c r="G196" s="276" t="s">
        <v>2760</v>
      </c>
      <c r="H196" s="275">
        <v>4</v>
      </c>
      <c r="I196" s="438" t="s">
        <v>2998</v>
      </c>
    </row>
    <row r="197" spans="1:9" s="99" customFormat="1" ht="20.100000000000001" customHeight="1">
      <c r="A197" s="263">
        <v>195</v>
      </c>
      <c r="B197" s="429" t="s">
        <v>2936</v>
      </c>
      <c r="C197" s="264"/>
      <c r="D197" s="274" t="s">
        <v>2991</v>
      </c>
      <c r="E197" s="276" t="s">
        <v>2993</v>
      </c>
      <c r="F197" s="276" t="s">
        <v>2992</v>
      </c>
      <c r="G197" s="276" t="s">
        <v>2599</v>
      </c>
      <c r="H197" s="275">
        <v>7</v>
      </c>
      <c r="I197" s="438" t="s">
        <v>2997</v>
      </c>
    </row>
    <row r="198" spans="1:9" ht="20.100000000000001" customHeight="1">
      <c r="A198" s="263">
        <v>196</v>
      </c>
      <c r="B198" s="429" t="s">
        <v>2936</v>
      </c>
      <c r="C198" s="379"/>
      <c r="D198" s="380" t="s">
        <v>2235</v>
      </c>
      <c r="E198" s="381" t="s">
        <v>2236</v>
      </c>
      <c r="F198" s="381" t="s">
        <v>2999</v>
      </c>
      <c r="G198" s="381" t="s">
        <v>3000</v>
      </c>
      <c r="H198" s="382">
        <v>2</v>
      </c>
      <c r="I198" s="383"/>
    </row>
    <row r="199" spans="1:9" ht="24" customHeight="1">
      <c r="A199" s="263">
        <v>197</v>
      </c>
      <c r="B199" s="429" t="s">
        <v>2936</v>
      </c>
      <c r="C199" s="311"/>
      <c r="D199" s="265" t="s">
        <v>5126</v>
      </c>
      <c r="E199" s="384" t="s" ph="1">
        <v>2964</v>
      </c>
      <c r="F199" s="384" t="s" ph="1">
        <v>3014</v>
      </c>
      <c r="G199" s="384" t="s" ph="1">
        <v>2884</v>
      </c>
      <c r="H199" s="385" ph="1">
        <v>4</v>
      </c>
      <c r="I199" s="440" t="s">
        <v>3013</v>
      </c>
    </row>
    <row r="200" spans="1:9" ht="20.100000000000001" customHeight="1">
      <c r="A200" s="263">
        <v>198</v>
      </c>
      <c r="B200" s="429" t="s">
        <v>2936</v>
      </c>
      <c r="C200" s="320"/>
      <c r="D200" s="265" t="s">
        <v>5128</v>
      </c>
      <c r="E200" s="384" t="s" ph="1">
        <v>2237</v>
      </c>
      <c r="F200" s="384" t="s" ph="1">
        <v>3014</v>
      </c>
      <c r="G200" s="384" t="s" ph="1">
        <v>2884</v>
      </c>
      <c r="H200" s="385" ph="1">
        <v>4</v>
      </c>
      <c r="I200" s="312"/>
    </row>
    <row r="201" spans="1:9" ht="23.25" customHeight="1">
      <c r="A201" s="263">
        <v>199</v>
      </c>
      <c r="B201" s="429" t="s">
        <v>2936</v>
      </c>
      <c r="C201" s="320"/>
      <c r="D201" s="265" t="s">
        <v>5127</v>
      </c>
      <c r="E201" s="384" t="s" ph="1">
        <v>2238</v>
      </c>
      <c r="F201" s="384" t="s" ph="1">
        <v>3014</v>
      </c>
      <c r="G201" s="384" t="s" ph="1">
        <v>3000</v>
      </c>
      <c r="H201" s="385" ph="1">
        <v>2</v>
      </c>
      <c r="I201" s="312"/>
    </row>
    <row r="202" spans="1:9" s="99" customFormat="1" ht="20.100000000000001" customHeight="1">
      <c r="A202" s="263">
        <v>200</v>
      </c>
      <c r="B202" s="429" t="s">
        <v>2936</v>
      </c>
      <c r="C202" s="264"/>
      <c r="D202" s="375" t="s">
        <v>3001</v>
      </c>
      <c r="E202" s="376" t="s">
        <v>3002</v>
      </c>
      <c r="F202" s="376"/>
      <c r="G202" s="376" t="s">
        <v>2884</v>
      </c>
      <c r="H202" s="377" ph="1">
        <v>2</v>
      </c>
      <c r="I202" s="267"/>
    </row>
    <row r="203" spans="1:9" s="99" customFormat="1" ht="20.100000000000001" customHeight="1">
      <c r="A203" s="263">
        <v>201</v>
      </c>
      <c r="B203" s="429" t="s">
        <v>2936</v>
      </c>
      <c r="C203" s="234"/>
      <c r="D203" s="272" t="s">
        <v>5129</v>
      </c>
      <c r="E203" s="273" t="s">
        <v>3004</v>
      </c>
      <c r="F203" s="273" t="s">
        <v>3003</v>
      </c>
      <c r="G203" s="273" t="s">
        <v>2884</v>
      </c>
      <c r="H203" s="138">
        <v>6</v>
      </c>
      <c r="I203" s="267"/>
    </row>
    <row r="204" spans="1:9" s="99" customFormat="1" ht="20.100000000000001" customHeight="1">
      <c r="A204" s="263">
        <v>202</v>
      </c>
      <c r="B204" s="429" t="s">
        <v>2936</v>
      </c>
      <c r="C204" s="234"/>
      <c r="D204" s="272" t="s">
        <v>3005</v>
      </c>
      <c r="E204" s="273" t="s">
        <v>3006</v>
      </c>
      <c r="F204" s="273" t="s">
        <v>3003</v>
      </c>
      <c r="G204" s="273" t="s">
        <v>2884</v>
      </c>
      <c r="H204" s="138">
        <v>1</v>
      </c>
      <c r="I204" s="267"/>
    </row>
    <row r="205" spans="1:9" s="99" customFormat="1" ht="20.100000000000001" customHeight="1">
      <c r="A205" s="263">
        <v>203</v>
      </c>
      <c r="B205" s="429" t="s">
        <v>2936</v>
      </c>
      <c r="C205" s="264"/>
      <c r="D205" s="274" t="s">
        <v>2962</v>
      </c>
      <c r="E205" s="276" t="s">
        <v>2963</v>
      </c>
      <c r="F205" s="276" t="s">
        <v>2961</v>
      </c>
      <c r="G205" s="276" t="s">
        <v>2760</v>
      </c>
      <c r="H205" s="275">
        <v>3</v>
      </c>
      <c r="I205" s="378"/>
    </row>
    <row r="206" spans="1:9" s="99" customFormat="1" ht="32.25" customHeight="1">
      <c r="A206" s="263">
        <v>204</v>
      </c>
      <c r="B206" s="429" t="s">
        <v>2936</v>
      </c>
      <c r="C206" s="264"/>
      <c r="D206" s="265" t="s">
        <v>3010</v>
      </c>
      <c r="E206" s="433" t="s">
        <v>3007</v>
      </c>
      <c r="F206" s="433" t="s">
        <v>3009</v>
      </c>
      <c r="G206" s="269" t="s">
        <v>2768</v>
      </c>
      <c r="H206" s="266">
        <v>50</v>
      </c>
      <c r="I206" s="439" t="s">
        <v>3008</v>
      </c>
    </row>
    <row r="207" spans="1:9" s="99" customFormat="1" ht="72" customHeight="1">
      <c r="A207" s="263">
        <v>205</v>
      </c>
      <c r="B207" s="429" t="s">
        <v>2936</v>
      </c>
      <c r="C207" s="264"/>
      <c r="D207" s="265" t="s">
        <v>3015</v>
      </c>
      <c r="E207" s="269" t="s">
        <v>3016</v>
      </c>
      <c r="F207" s="269" t="s">
        <v>2758</v>
      </c>
      <c r="G207" s="269" t="s">
        <v>3017</v>
      </c>
      <c r="H207" s="266">
        <v>2</v>
      </c>
      <c r="I207" s="267"/>
    </row>
    <row r="208" spans="1:9" s="99" customFormat="1" ht="20.100000000000001" customHeight="1">
      <c r="A208" s="263">
        <v>206</v>
      </c>
      <c r="B208" s="429" t="s">
        <v>2936</v>
      </c>
      <c r="C208" s="264"/>
      <c r="D208" s="265" t="s">
        <v>2225</v>
      </c>
      <c r="E208" s="269" t="s">
        <v>3019</v>
      </c>
      <c r="F208" s="269" t="s">
        <v>3018</v>
      </c>
      <c r="G208" s="269" t="s">
        <v>2855</v>
      </c>
      <c r="H208" s="266">
        <v>2</v>
      </c>
      <c r="I208" s="267"/>
    </row>
    <row r="209" spans="1:9" s="99" customFormat="1" ht="20.100000000000001" customHeight="1">
      <c r="A209" s="263">
        <v>207</v>
      </c>
      <c r="B209" s="429" t="s">
        <v>2936</v>
      </c>
      <c r="C209" s="277"/>
      <c r="D209" s="265" t="s">
        <v>2226</v>
      </c>
      <c r="E209" s="278"/>
      <c r="F209" s="278"/>
      <c r="G209" s="278"/>
      <c r="H209" s="266">
        <v>2</v>
      </c>
      <c r="I209" s="267"/>
    </row>
    <row r="210" spans="1:9" ht="31.5" customHeight="1">
      <c r="A210" s="263">
        <v>208</v>
      </c>
      <c r="B210" s="429" t="s">
        <v>2936</v>
      </c>
      <c r="C210" s="320"/>
      <c r="D210" s="265" t="s">
        <v>3027</v>
      </c>
      <c r="E210" s="284" t="s" ph="1">
        <v>3028</v>
      </c>
      <c r="F210" s="284" t="s" ph="1">
        <v>3026</v>
      </c>
      <c r="G210" s="284" t="s" ph="1">
        <v>2855</v>
      </c>
      <c r="H210" s="387" ph="1">
        <v>2</v>
      </c>
      <c r="I210" s="312"/>
    </row>
    <row r="211" spans="1:9" ht="40.5" customHeight="1">
      <c r="A211" s="263">
        <v>209</v>
      </c>
      <c r="B211" s="429" t="s">
        <v>2936</v>
      </c>
      <c r="C211" s="320"/>
      <c r="D211" s="265" t="s">
        <v>3031</v>
      </c>
      <c r="E211" s="284" t="s" ph="1">
        <v>3030</v>
      </c>
      <c r="F211" s="441" t="s" ph="1">
        <v>3029</v>
      </c>
      <c r="G211" s="284" t="s" ph="1">
        <v>3000</v>
      </c>
      <c r="H211" s="387" ph="1">
        <v>10</v>
      </c>
      <c r="I211" s="285" t="s">
        <v>3034</v>
      </c>
    </row>
    <row r="212" spans="1:9" ht="40.5" customHeight="1">
      <c r="A212" s="263">
        <v>210</v>
      </c>
      <c r="B212" s="429" t="s">
        <v>2936</v>
      </c>
      <c r="C212" s="442"/>
      <c r="D212" s="265" t="s">
        <v>3032</v>
      </c>
      <c r="E212" s="384" t="s" ph="1">
        <v>3035</v>
      </c>
      <c r="F212" s="443" t="s" ph="1">
        <v>3033</v>
      </c>
      <c r="G212" s="384" t="s" ph="1">
        <v>3487</v>
      </c>
      <c r="H212" s="444" ph="1">
        <v>10</v>
      </c>
      <c r="I212" s="285" t="s">
        <v>3486</v>
      </c>
    </row>
    <row r="213" spans="1:9" ht="19.5" customHeight="1">
      <c r="A213" s="263">
        <v>211</v>
      </c>
      <c r="B213" s="429" t="s">
        <v>2936</v>
      </c>
      <c r="C213" s="386"/>
      <c r="D213" s="265" t="s">
        <v>2239</v>
      </c>
      <c r="E213" s="287" ph="1"/>
      <c r="F213" s="287" ph="1"/>
      <c r="G213" s="287" t="s" ph="1">
        <v>3488</v>
      </c>
      <c r="H213" s="388" ph="1">
        <v>2</v>
      </c>
      <c r="I213" s="286"/>
    </row>
    <row r="214" spans="1:9" ht="28.5" customHeight="1">
      <c r="A214" s="263">
        <v>212</v>
      </c>
      <c r="B214" s="429" t="s">
        <v>2936</v>
      </c>
      <c r="C214" s="386"/>
      <c r="D214" s="265" t="s">
        <v>3042</v>
      </c>
      <c r="E214" s="287" t="s" ph="1">
        <v>3043</v>
      </c>
      <c r="F214" s="287" t="s" ph="1">
        <v>3045</v>
      </c>
      <c r="G214" s="287" t="s" ph="1">
        <v>3047</v>
      </c>
      <c r="H214" s="388" ph="1">
        <v>4</v>
      </c>
      <c r="I214" s="445" t="s">
        <v>3044</v>
      </c>
    </row>
    <row r="215" spans="1:9" ht="26.25" customHeight="1">
      <c r="A215" s="263">
        <v>213</v>
      </c>
      <c r="B215" s="429" t="s">
        <v>2936</v>
      </c>
      <c r="C215" s="386"/>
      <c r="D215" s="265" t="s">
        <v>3491</v>
      </c>
      <c r="E215" s="287" t="s" ph="1">
        <v>3490</v>
      </c>
      <c r="F215" s="287" t="s" ph="1">
        <v>3489</v>
      </c>
      <c r="G215" s="287" t="s" ph="1">
        <v>3047</v>
      </c>
      <c r="H215" s="388" ph="1">
        <v>8</v>
      </c>
      <c r="I215" s="446" t="s">
        <v>3049</v>
      </c>
    </row>
    <row r="216" spans="1:9" ht="27.75" customHeight="1">
      <c r="A216" s="263">
        <v>214</v>
      </c>
      <c r="B216" s="429" t="s">
        <v>2936</v>
      </c>
      <c r="C216" s="386"/>
      <c r="D216" s="265" t="s">
        <v>3492</v>
      </c>
      <c r="E216" s="287" t="s" ph="1">
        <v>3048</v>
      </c>
      <c r="F216" s="287" t="s" ph="1">
        <v>3046</v>
      </c>
      <c r="G216" s="287" t="s" ph="1">
        <v>2760</v>
      </c>
      <c r="H216" s="388" ph="1">
        <v>8</v>
      </c>
      <c r="I216" s="286"/>
    </row>
    <row r="217" spans="1:9" s="99" customFormat="1" ht="20.100000000000001" customHeight="1">
      <c r="A217" s="263">
        <v>215</v>
      </c>
      <c r="B217" s="430" t="s">
        <v>1454</v>
      </c>
      <c r="C217" s="277"/>
      <c r="D217" s="265" t="s">
        <v>3039</v>
      </c>
      <c r="E217" s="278" t="s">
        <v>3040</v>
      </c>
      <c r="F217" s="278" t="s">
        <v>3023</v>
      </c>
      <c r="G217" s="278" t="s">
        <v>3024</v>
      </c>
      <c r="H217" s="266">
        <v>10</v>
      </c>
      <c r="I217" s="267"/>
    </row>
    <row r="218" spans="1:9" s="99" customFormat="1" ht="44.25" customHeight="1">
      <c r="A218" s="263">
        <v>216</v>
      </c>
      <c r="B218" s="430" t="s">
        <v>1454</v>
      </c>
      <c r="C218" s="277"/>
      <c r="D218" s="265" t="s">
        <v>3037</v>
      </c>
      <c r="E218" s="278" t="s">
        <v>3038</v>
      </c>
      <c r="F218" s="278" t="s">
        <v>3023</v>
      </c>
      <c r="G218" s="278" t="s">
        <v>3025</v>
      </c>
      <c r="H218" s="266">
        <v>10</v>
      </c>
      <c r="I218" s="267"/>
    </row>
    <row r="219" spans="1:9" s="99" customFormat="1" ht="20.100000000000001" customHeight="1">
      <c r="A219" s="263">
        <v>217</v>
      </c>
      <c r="B219" s="430" t="s">
        <v>1454</v>
      </c>
      <c r="C219" s="277"/>
      <c r="D219" s="265" t="s">
        <v>2227</v>
      </c>
      <c r="E219" s="278" t="s">
        <v>2228</v>
      </c>
      <c r="F219" s="278" t="s">
        <v>2759</v>
      </c>
      <c r="G219" s="278" t="s">
        <v>2599</v>
      </c>
      <c r="H219" s="266">
        <v>1</v>
      </c>
      <c r="I219" s="267"/>
    </row>
    <row r="220" spans="1:9" ht="78" customHeight="1">
      <c r="A220" s="263">
        <v>218</v>
      </c>
      <c r="B220" s="430" t="s">
        <v>1454</v>
      </c>
      <c r="C220" s="279"/>
      <c r="D220" s="280" t="s">
        <v>2230</v>
      </c>
      <c r="E220" s="281" t="s">
        <v>2231</v>
      </c>
      <c r="F220" s="281" t="s">
        <v>3036</v>
      </c>
      <c r="G220" s="281"/>
      <c r="H220" s="282">
        <v>1</v>
      </c>
      <c r="I220" s="283"/>
    </row>
    <row r="221" spans="1:9" ht="78.75" customHeight="1">
      <c r="A221" s="263">
        <v>219</v>
      </c>
      <c r="B221" s="431" t="s">
        <v>3041</v>
      </c>
      <c r="C221" s="320"/>
      <c r="D221" s="389" t="s">
        <v>3051</v>
      </c>
      <c r="E221" s="390"/>
      <c r="F221" s="390" t="s">
        <v>2758</v>
      </c>
      <c r="G221" s="390" t="s">
        <v>2599</v>
      </c>
      <c r="H221" s="317">
        <v>4</v>
      </c>
      <c r="I221" s="312"/>
    </row>
    <row r="222" spans="1:9" ht="69" customHeight="1">
      <c r="A222" s="263">
        <v>220</v>
      </c>
      <c r="B222" s="431" t="s">
        <v>3041</v>
      </c>
      <c r="C222" s="320"/>
      <c r="D222" s="389" t="s">
        <v>2915</v>
      </c>
      <c r="E222" s="409" t="s">
        <v>2916</v>
      </c>
      <c r="F222" s="409" t="s">
        <v>2917</v>
      </c>
      <c r="G222" s="409" t="s">
        <v>2599</v>
      </c>
      <c r="H222" s="317">
        <v>1</v>
      </c>
      <c r="I222" s="312"/>
    </row>
    <row r="223" spans="1:9" ht="20.100000000000001" customHeight="1" thickBot="1">
      <c r="A223" s="263">
        <v>221</v>
      </c>
      <c r="B223" s="431" t="s">
        <v>3041</v>
      </c>
      <c r="C223" s="311">
        <f>ROW()-4</f>
        <v>219</v>
      </c>
      <c r="D223" s="389" t="s">
        <v>3493</v>
      </c>
      <c r="E223" s="311"/>
      <c r="F223" s="311"/>
      <c r="G223" s="311"/>
      <c r="H223" s="311">
        <v>1</v>
      </c>
      <c r="I223" s="312" t="s">
        <v>3494</v>
      </c>
    </row>
    <row r="224" spans="1:9" ht="20.100000000000001" customHeight="1" thickTop="1" thickBot="1">
      <c r="A224" s="608" t="s">
        <v>2240</v>
      </c>
      <c r="B224" s="609"/>
      <c r="C224" s="609"/>
      <c r="D224" s="609"/>
      <c r="E224" s="610"/>
      <c r="F224" s="425"/>
      <c r="G224" s="425"/>
      <c r="H224" s="391"/>
      <c r="I224" s="392"/>
    </row>
    <row r="225" spans="1:9">
      <c r="A225" s="393"/>
      <c r="C225" s="393"/>
      <c r="D225" s="394"/>
      <c r="E225" s="395"/>
      <c r="F225" s="395"/>
      <c r="G225" s="395"/>
      <c r="H225" s="393"/>
      <c r="I225" s="3"/>
    </row>
    <row r="226" spans="1:9">
      <c r="D226" s="4"/>
      <c r="I226" s="2"/>
    </row>
    <row r="227" spans="1:9">
      <c r="A227" s="611" t="s">
        <v>2241</v>
      </c>
      <c r="B227" s="611"/>
      <c r="C227" s="611"/>
      <c r="D227" s="611"/>
      <c r="E227" s="611"/>
      <c r="F227" s="611"/>
      <c r="G227" s="611"/>
      <c r="H227" s="611"/>
      <c r="I227" s="2"/>
    </row>
    <row r="228" spans="1:9">
      <c r="A228" s="396" t="s">
        <v>721</v>
      </c>
      <c r="B228" s="397" t="s">
        <v>722</v>
      </c>
      <c r="C228" s="396"/>
      <c r="D228" s="397" t="s">
        <v>2242</v>
      </c>
      <c r="E228" s="396" t="s">
        <v>723</v>
      </c>
      <c r="F228" s="396"/>
      <c r="G228" s="396"/>
      <c r="H228" s="396" t="s">
        <v>724</v>
      </c>
      <c r="I228" s="2"/>
    </row>
    <row r="229" spans="1:9">
      <c r="A229" s="398">
        <v>1</v>
      </c>
      <c r="B229" s="612" t="s">
        <v>725</v>
      </c>
      <c r="C229" s="399" t="s">
        <v>726</v>
      </c>
      <c r="D229" s="400" t="s">
        <v>726</v>
      </c>
      <c r="E229" s="399" t="s">
        <v>727</v>
      </c>
      <c r="F229" s="399"/>
      <c r="G229" s="399"/>
      <c r="H229" s="401">
        <v>4000</v>
      </c>
      <c r="I229" s="2"/>
    </row>
    <row r="230" spans="1:9">
      <c r="A230" s="398">
        <v>2</v>
      </c>
      <c r="B230" s="613"/>
      <c r="C230" s="399" t="s">
        <v>728</v>
      </c>
      <c r="D230" s="400" t="s">
        <v>728</v>
      </c>
      <c r="E230" s="399" t="s">
        <v>729</v>
      </c>
      <c r="F230" s="399"/>
      <c r="G230" s="399"/>
      <c r="H230" s="401">
        <v>5000</v>
      </c>
      <c r="I230" s="2"/>
    </row>
    <row r="231" spans="1:9">
      <c r="A231" s="398">
        <v>3</v>
      </c>
      <c r="B231" s="613"/>
      <c r="C231" s="399" t="s">
        <v>730</v>
      </c>
      <c r="D231" s="400" t="s">
        <v>730</v>
      </c>
      <c r="E231" s="399" t="s">
        <v>731</v>
      </c>
      <c r="F231" s="399"/>
      <c r="G231" s="399"/>
      <c r="H231" s="401">
        <v>3500</v>
      </c>
      <c r="I231" s="402"/>
    </row>
    <row r="232" spans="1:9">
      <c r="A232" s="398">
        <v>4</v>
      </c>
      <c r="B232" s="613"/>
      <c r="C232" s="399" t="s">
        <v>732</v>
      </c>
      <c r="D232" s="400" t="s">
        <v>732</v>
      </c>
      <c r="E232" s="399" t="s">
        <v>733</v>
      </c>
      <c r="F232" s="399"/>
      <c r="G232" s="399"/>
      <c r="H232" s="401">
        <v>3800</v>
      </c>
      <c r="I232" s="403"/>
    </row>
    <row r="233" spans="1:9">
      <c r="A233" s="398">
        <v>5</v>
      </c>
      <c r="B233" s="613"/>
      <c r="C233" s="399" t="s">
        <v>734</v>
      </c>
      <c r="D233" s="400" t="s">
        <v>734</v>
      </c>
      <c r="E233" s="399" t="s">
        <v>735</v>
      </c>
      <c r="F233" s="399"/>
      <c r="G233" s="399"/>
      <c r="H233" s="401">
        <v>3000</v>
      </c>
      <c r="I233" s="403"/>
    </row>
    <row r="234" spans="1:9">
      <c r="A234" s="398">
        <v>6</v>
      </c>
      <c r="B234" s="613"/>
      <c r="C234" s="399" t="s">
        <v>736</v>
      </c>
      <c r="D234" s="400" t="s">
        <v>736</v>
      </c>
      <c r="E234" s="399" t="s">
        <v>737</v>
      </c>
      <c r="F234" s="399"/>
      <c r="G234" s="399"/>
      <c r="H234" s="401">
        <v>1800</v>
      </c>
      <c r="I234" s="403"/>
    </row>
    <row r="235" spans="1:9">
      <c r="A235" s="398">
        <v>7</v>
      </c>
      <c r="B235" s="613"/>
      <c r="C235" s="399" t="s">
        <v>738</v>
      </c>
      <c r="D235" s="400" t="s">
        <v>738</v>
      </c>
      <c r="E235" s="399" t="s">
        <v>739</v>
      </c>
      <c r="F235" s="399"/>
      <c r="G235" s="399"/>
      <c r="H235" s="401">
        <v>1000</v>
      </c>
      <c r="I235" s="403"/>
    </row>
    <row r="236" spans="1:9">
      <c r="A236" s="398">
        <v>8</v>
      </c>
      <c r="B236" s="613"/>
      <c r="C236" s="276" t="s">
        <v>740</v>
      </c>
      <c r="D236" s="404" t="s">
        <v>740</v>
      </c>
      <c r="E236" s="276" t="s">
        <v>735</v>
      </c>
      <c r="F236" s="276"/>
      <c r="G236" s="276"/>
      <c r="H236" s="405">
        <v>5500</v>
      </c>
      <c r="I236" s="403"/>
    </row>
    <row r="237" spans="1:9">
      <c r="A237" s="398">
        <v>9</v>
      </c>
      <c r="B237" s="613"/>
      <c r="C237" s="276" t="s">
        <v>741</v>
      </c>
      <c r="D237" s="404" t="s">
        <v>741</v>
      </c>
      <c r="E237" s="276" t="s">
        <v>742</v>
      </c>
      <c r="F237" s="276"/>
      <c r="G237" s="276"/>
      <c r="H237" s="405">
        <v>2000</v>
      </c>
      <c r="I237" s="403"/>
    </row>
    <row r="238" spans="1:9">
      <c r="A238" s="398">
        <v>10</v>
      </c>
      <c r="B238" s="613"/>
      <c r="C238" s="276" t="s">
        <v>743</v>
      </c>
      <c r="D238" s="404" t="s">
        <v>743</v>
      </c>
      <c r="E238" s="276" t="s">
        <v>742</v>
      </c>
      <c r="F238" s="276"/>
      <c r="G238" s="276"/>
      <c r="H238" s="405">
        <v>2500</v>
      </c>
      <c r="I238" s="403"/>
    </row>
    <row r="239" spans="1:9">
      <c r="A239" s="398">
        <v>11</v>
      </c>
      <c r="B239" s="613"/>
      <c r="C239" s="276" t="s">
        <v>744</v>
      </c>
      <c r="D239" s="404" t="s">
        <v>744</v>
      </c>
      <c r="E239" s="276" t="s">
        <v>745</v>
      </c>
      <c r="F239" s="276"/>
      <c r="G239" s="276"/>
      <c r="H239" s="405">
        <v>3400</v>
      </c>
      <c r="I239" s="403"/>
    </row>
    <row r="240" spans="1:9">
      <c r="A240" s="398">
        <v>12</v>
      </c>
      <c r="B240" s="613"/>
      <c r="C240" s="276" t="s">
        <v>746</v>
      </c>
      <c r="D240" s="404" t="s">
        <v>746</v>
      </c>
      <c r="E240" s="276" t="s">
        <v>747</v>
      </c>
      <c r="F240" s="276"/>
      <c r="G240" s="276"/>
      <c r="H240" s="378">
        <v>800</v>
      </c>
      <c r="I240" s="403"/>
    </row>
    <row r="241" spans="1:9">
      <c r="A241" s="398">
        <v>13</v>
      </c>
      <c r="B241" s="613"/>
      <c r="C241" s="276" t="s">
        <v>748</v>
      </c>
      <c r="D241" s="404" t="s">
        <v>748</v>
      </c>
      <c r="E241" s="276" t="s">
        <v>749</v>
      </c>
      <c r="F241" s="276"/>
      <c r="G241" s="276"/>
      <c r="H241" s="405">
        <v>1500</v>
      </c>
      <c r="I241" s="403"/>
    </row>
    <row r="242" spans="1:9">
      <c r="A242" s="398">
        <v>14</v>
      </c>
      <c r="B242" s="613"/>
      <c r="C242" s="276" t="s">
        <v>750</v>
      </c>
      <c r="D242" s="404" t="s">
        <v>750</v>
      </c>
      <c r="E242" s="276" t="s">
        <v>751</v>
      </c>
      <c r="F242" s="276"/>
      <c r="G242" s="276"/>
      <c r="H242" s="405">
        <v>6000</v>
      </c>
      <c r="I242" s="403"/>
    </row>
    <row r="243" spans="1:9">
      <c r="A243" s="398">
        <v>15</v>
      </c>
      <c r="B243" s="613"/>
      <c r="C243" s="276" t="s">
        <v>752</v>
      </c>
      <c r="D243" s="404" t="s">
        <v>752</v>
      </c>
      <c r="E243" s="276" t="s">
        <v>753</v>
      </c>
      <c r="F243" s="276"/>
      <c r="G243" s="276"/>
      <c r="H243" s="405">
        <v>6000</v>
      </c>
      <c r="I243" s="403"/>
    </row>
    <row r="244" spans="1:9">
      <c r="A244" s="398">
        <v>16</v>
      </c>
      <c r="B244" s="613"/>
      <c r="C244" s="276" t="s">
        <v>754</v>
      </c>
      <c r="D244" s="404" t="s">
        <v>754</v>
      </c>
      <c r="E244" s="276" t="s">
        <v>755</v>
      </c>
      <c r="F244" s="276"/>
      <c r="G244" s="276"/>
      <c r="H244" s="405">
        <v>5000</v>
      </c>
      <c r="I244" s="403"/>
    </row>
    <row r="245" spans="1:9">
      <c r="A245" s="398">
        <v>17</v>
      </c>
      <c r="B245" s="613"/>
      <c r="C245" s="276" t="s">
        <v>756</v>
      </c>
      <c r="D245" s="404" t="s">
        <v>756</v>
      </c>
      <c r="E245" s="276" t="s">
        <v>757</v>
      </c>
      <c r="F245" s="276"/>
      <c r="G245" s="276"/>
      <c r="H245" s="405">
        <v>5000</v>
      </c>
      <c r="I245" s="403"/>
    </row>
    <row r="246" spans="1:9">
      <c r="A246" s="398">
        <v>18</v>
      </c>
      <c r="B246" s="613"/>
      <c r="C246" s="276" t="s">
        <v>758</v>
      </c>
      <c r="D246" s="404" t="s">
        <v>758</v>
      </c>
      <c r="E246" s="276" t="s">
        <v>739</v>
      </c>
      <c r="F246" s="276"/>
      <c r="G246" s="276"/>
      <c r="H246" s="405">
        <v>4000</v>
      </c>
      <c r="I246" s="403"/>
    </row>
    <row r="247" spans="1:9">
      <c r="A247" s="398">
        <v>19</v>
      </c>
      <c r="B247" s="613"/>
      <c r="C247" s="276" t="s">
        <v>759</v>
      </c>
      <c r="D247" s="404" t="s">
        <v>759</v>
      </c>
      <c r="E247" s="276" t="s">
        <v>739</v>
      </c>
      <c r="F247" s="276"/>
      <c r="G247" s="276"/>
      <c r="H247" s="405">
        <v>10000</v>
      </c>
      <c r="I247" s="403"/>
    </row>
    <row r="248" spans="1:9">
      <c r="A248" s="398">
        <v>20</v>
      </c>
      <c r="B248" s="613"/>
      <c r="C248" s="276" t="s">
        <v>760</v>
      </c>
      <c r="D248" s="404" t="s">
        <v>760</v>
      </c>
      <c r="E248" s="276" t="s">
        <v>761</v>
      </c>
      <c r="F248" s="276"/>
      <c r="G248" s="276"/>
      <c r="H248" s="405">
        <v>1000</v>
      </c>
      <c r="I248" s="403"/>
    </row>
    <row r="249" spans="1:9">
      <c r="A249" s="398">
        <v>21</v>
      </c>
      <c r="B249" s="613"/>
      <c r="C249" s="276" t="s">
        <v>762</v>
      </c>
      <c r="D249" s="404" t="s">
        <v>762</v>
      </c>
      <c r="E249" s="276" t="s">
        <v>739</v>
      </c>
      <c r="F249" s="276"/>
      <c r="G249" s="276"/>
      <c r="H249" s="405">
        <v>1000</v>
      </c>
      <c r="I249" s="403"/>
    </row>
    <row r="250" spans="1:9">
      <c r="A250" s="398">
        <v>22</v>
      </c>
      <c r="B250" s="613"/>
      <c r="C250" s="276" t="s">
        <v>763</v>
      </c>
      <c r="D250" s="404" t="s">
        <v>763</v>
      </c>
      <c r="E250" s="276" t="s">
        <v>739</v>
      </c>
      <c r="F250" s="276"/>
      <c r="G250" s="276"/>
      <c r="H250" s="406">
        <v>55000</v>
      </c>
      <c r="I250" s="403"/>
    </row>
    <row r="251" spans="1:9">
      <c r="A251" s="398">
        <v>23</v>
      </c>
      <c r="B251" s="613"/>
      <c r="C251" s="276" t="s">
        <v>764</v>
      </c>
      <c r="D251" s="404" t="s">
        <v>764</v>
      </c>
      <c r="E251" s="276" t="s">
        <v>765</v>
      </c>
      <c r="F251" s="276"/>
      <c r="G251" s="276"/>
      <c r="H251" s="406">
        <v>2500</v>
      </c>
      <c r="I251" s="403"/>
    </row>
    <row r="252" spans="1:9">
      <c r="A252" s="398">
        <v>24</v>
      </c>
      <c r="B252" s="613"/>
      <c r="C252" s="276" t="s">
        <v>766</v>
      </c>
      <c r="D252" s="404" t="s">
        <v>766</v>
      </c>
      <c r="E252" s="276" t="s">
        <v>739</v>
      </c>
      <c r="F252" s="276"/>
      <c r="G252" s="276"/>
      <c r="H252" s="407">
        <v>4000</v>
      </c>
      <c r="I252" s="403"/>
    </row>
    <row r="253" spans="1:9">
      <c r="A253" s="398">
        <v>25</v>
      </c>
      <c r="B253" s="613"/>
      <c r="C253" s="276" t="s">
        <v>767</v>
      </c>
      <c r="D253" s="404" t="s">
        <v>767</v>
      </c>
      <c r="E253" s="276" t="s">
        <v>739</v>
      </c>
      <c r="F253" s="276"/>
      <c r="G253" s="276"/>
      <c r="H253" s="407">
        <v>3500</v>
      </c>
      <c r="I253" s="403"/>
    </row>
    <row r="254" spans="1:9" ht="16.5">
      <c r="A254" s="614" t="s">
        <v>2243</v>
      </c>
      <c r="B254" s="615"/>
      <c r="C254" s="615"/>
      <c r="D254" s="615"/>
      <c r="E254" s="615"/>
      <c r="F254" s="615"/>
      <c r="G254" s="615"/>
      <c r="H254" s="615"/>
      <c r="I254" s="408"/>
    </row>
    <row r="485" spans="5:8" ht="22.5">
      <c r="E485" s="96" ph="1"/>
      <c r="F485" s="96" ph="1"/>
      <c r="G485" s="96" ph="1"/>
      <c r="H485" s="4" ph="1"/>
    </row>
    <row r="486" spans="5:8" ht="22.5">
      <c r="E486" s="96" ph="1"/>
      <c r="F486" s="96" ph="1"/>
      <c r="G486" s="96" ph="1"/>
      <c r="H486" s="4" ph="1"/>
    </row>
    <row r="487" spans="5:8" ht="22.5">
      <c r="E487" s="96" ph="1"/>
      <c r="F487" s="96" ph="1"/>
      <c r="G487" s="96" ph="1"/>
      <c r="H487" s="4" ph="1"/>
    </row>
    <row r="488" spans="5:8" ht="22.5">
      <c r="E488" s="96" ph="1"/>
      <c r="F488" s="96" ph="1"/>
      <c r="G488" s="96" ph="1"/>
      <c r="H488" s="4" ph="1"/>
    </row>
    <row r="489" spans="5:8" ht="22.5">
      <c r="E489" s="96" ph="1"/>
      <c r="F489" s="96" ph="1"/>
      <c r="G489" s="96" ph="1"/>
      <c r="H489" s="4" ph="1"/>
    </row>
    <row r="490" spans="5:8" ht="22.5">
      <c r="E490" s="96" ph="1"/>
      <c r="F490" s="96" ph="1"/>
      <c r="G490" s="96" ph="1"/>
      <c r="H490" s="4" ph="1"/>
    </row>
    <row r="491" spans="5:8" ht="22.5">
      <c r="E491" s="96" ph="1"/>
      <c r="F491" s="96" ph="1"/>
      <c r="G491" s="96" ph="1"/>
      <c r="H491" s="4" ph="1"/>
    </row>
    <row r="496" spans="5:8" ht="22.5">
      <c r="E496" s="96" ph="1"/>
      <c r="F496" s="96" ph="1"/>
      <c r="G496" s="96" ph="1"/>
      <c r="H496" s="4" ph="1"/>
    </row>
    <row r="497" spans="5:8" ht="22.5">
      <c r="E497" s="96" ph="1"/>
      <c r="F497" s="96" ph="1"/>
      <c r="G497" s="96" ph="1"/>
      <c r="H497" s="4" ph="1"/>
    </row>
    <row r="529" spans="5:8" ht="22.5">
      <c r="E529" s="96" ph="1"/>
      <c r="F529" s="96" ph="1"/>
      <c r="G529" s="96" ph="1"/>
      <c r="H529" s="4" ph="1"/>
    </row>
    <row r="530" spans="5:8" ht="22.5">
      <c r="E530" s="96" ph="1"/>
      <c r="F530" s="96" ph="1"/>
      <c r="G530" s="96" ph="1"/>
      <c r="H530" s="4" ph="1"/>
    </row>
    <row r="531" spans="5:8" ht="22.5">
      <c r="E531" s="96" ph="1"/>
      <c r="F531" s="96" ph="1"/>
      <c r="G531" s="96" ph="1"/>
      <c r="H531" s="4" ph="1"/>
    </row>
    <row r="532" spans="5:8" ht="22.5">
      <c r="H532" s="4" ph="1"/>
    </row>
    <row r="533" spans="5:8" ht="22.5">
      <c r="H533" s="4" ph="1"/>
    </row>
    <row r="798" spans="5:8" ht="22.5">
      <c r="E798" s="96" ph="1"/>
      <c r="F798" s="96" ph="1"/>
      <c r="G798" s="96" ph="1"/>
      <c r="H798" s="4" ph="1"/>
    </row>
    <row r="799" spans="5:8" ht="22.5">
      <c r="E799" s="96" ph="1"/>
      <c r="F799" s="96" ph="1"/>
      <c r="G799" s="96" ph="1"/>
      <c r="H799" s="4" ph="1"/>
    </row>
    <row r="800" spans="5:8" ht="22.5">
      <c r="E800" s="96" ph="1"/>
      <c r="F800" s="96" ph="1"/>
      <c r="G800" s="96" ph="1"/>
      <c r="H800" s="4" ph="1"/>
    </row>
    <row r="801" spans="5:8" ht="22.5">
      <c r="E801" s="96" ph="1"/>
      <c r="F801" s="96" ph="1"/>
      <c r="G801" s="96" ph="1"/>
      <c r="H801" s="4" ph="1"/>
    </row>
    <row r="802" spans="5:8" ht="22.5">
      <c r="E802" s="96" ph="1"/>
      <c r="F802" s="96" ph="1"/>
      <c r="G802" s="96" ph="1"/>
      <c r="H802" s="4" ph="1"/>
    </row>
    <row r="803" spans="5:8" ht="22.5">
      <c r="E803" s="96" ph="1"/>
      <c r="F803" s="96" ph="1"/>
      <c r="G803" s="96" ph="1"/>
      <c r="H803" s="4" ph="1"/>
    </row>
    <row r="804" spans="5:8" ht="22.5">
      <c r="E804" s="96" ph="1"/>
      <c r="F804" s="96" ph="1"/>
      <c r="G804" s="96" ph="1"/>
      <c r="H804" s="4" ph="1"/>
    </row>
    <row r="809" spans="5:8" ht="22.5">
      <c r="E809" s="96" ph="1"/>
      <c r="F809" s="96" ph="1"/>
      <c r="G809" s="96" ph="1"/>
      <c r="H809" s="4" ph="1"/>
    </row>
    <row r="810" spans="5:8" ht="22.5">
      <c r="E810" s="96" ph="1"/>
      <c r="F810" s="96" ph="1"/>
      <c r="G810" s="96" ph="1"/>
      <c r="H810" s="4" ph="1"/>
    </row>
    <row r="811" spans="5:8" ht="22.5">
      <c r="E811" s="96" ph="1"/>
      <c r="F811" s="96" ph="1"/>
      <c r="G811" s="96" ph="1"/>
      <c r="H811" s="4" ph="1"/>
    </row>
    <row r="812" spans="5:8" ht="22.5">
      <c r="E812" s="96" ph="1"/>
      <c r="F812" s="96" ph="1"/>
      <c r="G812" s="96" ph="1"/>
      <c r="H812" s="4" ph="1"/>
    </row>
    <row r="813" spans="5:8" ht="22.5">
      <c r="E813" s="96" ph="1"/>
      <c r="F813" s="96" ph="1"/>
      <c r="G813" s="96" ph="1"/>
      <c r="H813" s="4" ph="1"/>
    </row>
    <row r="814" spans="5:8" ht="22.5">
      <c r="E814" s="96" ph="1"/>
      <c r="F814" s="96" ph="1"/>
      <c r="G814" s="96" ph="1"/>
      <c r="H814" s="4" ph="1"/>
    </row>
    <row r="815" spans="5:8" ht="22.5">
      <c r="E815" s="96" ph="1"/>
      <c r="F815" s="96" ph="1"/>
      <c r="G815" s="96" ph="1"/>
      <c r="H815" s="4" ph="1"/>
    </row>
    <row r="816" spans="5:8" ht="22.5">
      <c r="E816" s="96" ph="1"/>
      <c r="F816" s="96" ph="1"/>
      <c r="G816" s="96" ph="1"/>
      <c r="H816" s="4" ph="1"/>
    </row>
    <row r="817" spans="5:8" ht="22.5">
      <c r="E817" s="96" ph="1"/>
      <c r="F817" s="96" ph="1"/>
      <c r="G817" s="96" ph="1"/>
      <c r="H817" s="4" ph="1"/>
    </row>
    <row r="822" spans="5:8" ht="22.5">
      <c r="E822" s="96" ph="1"/>
      <c r="F822" s="96" ph="1"/>
      <c r="G822" s="96" ph="1"/>
      <c r="H822" s="4" ph="1"/>
    </row>
    <row r="823" spans="5:8" ht="22.5">
      <c r="E823" s="96" ph="1"/>
      <c r="F823" s="96" ph="1"/>
      <c r="G823" s="96" ph="1"/>
      <c r="H823" s="4" ph="1"/>
    </row>
    <row r="824" spans="5:8" ht="22.5">
      <c r="E824" s="96" ph="1"/>
      <c r="F824" s="96" ph="1"/>
      <c r="G824" s="96" ph="1"/>
      <c r="H824" s="4" ph="1"/>
    </row>
    <row r="825" spans="5:8" ht="22.5">
      <c r="E825" s="96" ph="1"/>
      <c r="F825" s="96" ph="1"/>
      <c r="G825" s="96" ph="1"/>
      <c r="H825" s="4" ph="1"/>
    </row>
    <row r="826" spans="5:8" ht="22.5">
      <c r="E826" s="96" ph="1"/>
      <c r="F826" s="96" ph="1"/>
      <c r="G826" s="96" ph="1"/>
      <c r="H826" s="4" ph="1"/>
    </row>
    <row r="827" spans="5:8" ht="22.5">
      <c r="E827" s="96" ph="1"/>
      <c r="F827" s="96" ph="1"/>
      <c r="G827" s="96" ph="1"/>
      <c r="H827" s="4" ph="1"/>
    </row>
    <row r="828" spans="5:8" ht="22.5">
      <c r="E828" s="96" ph="1"/>
      <c r="F828" s="96" ph="1"/>
      <c r="G828" s="96" ph="1"/>
      <c r="H828" s="4" ph="1"/>
    </row>
    <row r="829" spans="5:8" ht="22.5">
      <c r="E829" s="96" ph="1"/>
      <c r="F829" s="96" ph="1"/>
      <c r="G829" s="96" ph="1"/>
      <c r="H829" s="4" ph="1"/>
    </row>
    <row r="830" spans="5:8" ht="22.5">
      <c r="E830" s="96" ph="1"/>
      <c r="F830" s="96" ph="1"/>
      <c r="G830" s="96" ph="1"/>
      <c r="H830" s="4" ph="1"/>
    </row>
    <row r="834" spans="5:8" ht="22.5">
      <c r="E834" s="96" ph="1"/>
      <c r="F834" s="96" ph="1"/>
      <c r="G834" s="96" ph="1"/>
      <c r="H834" s="4" ph="1"/>
    </row>
    <row r="835" spans="5:8" ht="22.5">
      <c r="E835" s="96" ph="1"/>
      <c r="F835" s="96" ph="1"/>
      <c r="G835" s="96" ph="1"/>
      <c r="H835" s="4" ph="1"/>
    </row>
    <row r="836" spans="5:8" ht="22.5">
      <c r="E836" s="96" ph="1"/>
      <c r="F836" s="96" ph="1"/>
      <c r="G836" s="96" ph="1"/>
      <c r="H836" s="4" ph="1"/>
    </row>
    <row r="837" spans="5:8" ht="22.5">
      <c r="E837" s="96" ph="1"/>
      <c r="F837" s="96" ph="1"/>
      <c r="G837" s="96" ph="1"/>
      <c r="H837" s="4" ph="1"/>
    </row>
    <row r="838" spans="5:8" ht="22.5">
      <c r="E838" s="96" ph="1"/>
      <c r="F838" s="96" ph="1"/>
      <c r="G838" s="96" ph="1"/>
      <c r="H838" s="4" ph="1"/>
    </row>
    <row r="839" spans="5:8" ht="22.5">
      <c r="E839" s="96" ph="1"/>
      <c r="F839" s="96" ph="1"/>
      <c r="G839" s="96" ph="1"/>
      <c r="H839" s="4" ph="1"/>
    </row>
    <row r="840" spans="5:8" ht="22.5">
      <c r="E840" s="96" ph="1"/>
      <c r="F840" s="96" ph="1"/>
      <c r="G840" s="96" ph="1"/>
      <c r="H840" s="4" ph="1"/>
    </row>
    <row r="841" spans="5:8" ht="22.5">
      <c r="E841" s="96" ph="1"/>
      <c r="F841" s="96" ph="1"/>
      <c r="G841" s="96" ph="1"/>
      <c r="H841" s="4" ph="1"/>
    </row>
    <row r="842" spans="5:8" ht="22.5">
      <c r="E842" s="96" ph="1"/>
      <c r="F842" s="96" ph="1"/>
      <c r="G842" s="96" ph="1"/>
      <c r="H842" s="4" ph="1"/>
    </row>
    <row r="843" spans="5:8" ht="22.5">
      <c r="E843" s="96" ph="1"/>
      <c r="F843" s="96" ph="1"/>
      <c r="G843" s="96" ph="1"/>
      <c r="H843" s="4" ph="1"/>
    </row>
    <row r="844" spans="5:8" ht="22.5">
      <c r="E844" s="96" ph="1"/>
      <c r="F844" s="96" ph="1"/>
      <c r="G844" s="96" ph="1"/>
      <c r="H844" s="4" ph="1"/>
    </row>
    <row r="845" spans="5:8" ht="22.5">
      <c r="E845" s="96" ph="1"/>
      <c r="F845" s="96" ph="1"/>
      <c r="G845" s="96" ph="1"/>
      <c r="H845" s="4" ph="1"/>
    </row>
    <row r="846" spans="5:8" ht="22.5">
      <c r="E846" s="96" ph="1"/>
      <c r="F846" s="96" ph="1"/>
      <c r="G846" s="96" ph="1"/>
      <c r="H846" s="4" ph="1"/>
    </row>
    <row r="847" spans="5:8" ht="22.5">
      <c r="E847" s="96" ph="1"/>
      <c r="F847" s="96" ph="1"/>
      <c r="G847" s="96" ph="1"/>
      <c r="H847" s="4" ph="1"/>
    </row>
    <row r="848" spans="5:8" ht="22.5">
      <c r="E848" s="96" ph="1"/>
      <c r="F848" s="96" ph="1"/>
      <c r="G848" s="96" ph="1"/>
      <c r="H848" s="4" ph="1"/>
    </row>
    <row r="849" spans="5:8" ht="22.5">
      <c r="E849" s="96" ph="1"/>
      <c r="F849" s="96" ph="1"/>
      <c r="G849" s="96" ph="1"/>
      <c r="H849" s="4" ph="1"/>
    </row>
    <row r="850" spans="5:8" ht="22.5">
      <c r="E850" s="96" ph="1"/>
      <c r="F850" s="96" ph="1"/>
      <c r="G850" s="96" ph="1"/>
      <c r="H850" s="4" ph="1"/>
    </row>
    <row r="851" spans="5:8" ht="22.5">
      <c r="E851" s="96" ph="1"/>
      <c r="F851" s="96" ph="1"/>
      <c r="G851" s="96" ph="1"/>
      <c r="H851" s="4" ph="1"/>
    </row>
    <row r="852" spans="5:8" ht="22.5">
      <c r="E852" s="96" ph="1"/>
      <c r="F852" s="96" ph="1"/>
      <c r="G852" s="96" ph="1"/>
      <c r="H852" s="4" ph="1"/>
    </row>
    <row r="853" spans="5:8" ht="22.5">
      <c r="E853" s="96" ph="1"/>
      <c r="F853" s="96" ph="1"/>
      <c r="G853" s="96" ph="1"/>
      <c r="H853" s="4" ph="1"/>
    </row>
    <row r="854" spans="5:8" ht="22.5">
      <c r="E854" s="96" ph="1"/>
      <c r="F854" s="96" ph="1"/>
      <c r="G854" s="96" ph="1"/>
      <c r="H854" s="4" ph="1"/>
    </row>
    <row r="855" spans="5:8" ht="22.5">
      <c r="E855" s="96" ph="1"/>
      <c r="F855" s="96" ph="1"/>
      <c r="G855" s="96" ph="1"/>
      <c r="H855" s="4" ph="1"/>
    </row>
    <row r="856" spans="5:8" ht="22.5">
      <c r="E856" s="96" ph="1"/>
      <c r="F856" s="96" ph="1"/>
      <c r="G856" s="96" ph="1"/>
      <c r="H856" s="4" ph="1"/>
    </row>
    <row r="857" spans="5:8" ht="22.5">
      <c r="E857" s="96" ph="1"/>
      <c r="F857" s="96" ph="1"/>
      <c r="G857" s="96" ph="1"/>
      <c r="H857" s="4" ph="1"/>
    </row>
    <row r="858" spans="5:8" ht="22.5">
      <c r="E858" s="96" ph="1"/>
      <c r="F858" s="96" ph="1"/>
      <c r="G858" s="96" ph="1"/>
      <c r="H858" s="4" ph="1"/>
    </row>
    <row r="859" spans="5:8" ht="22.5">
      <c r="E859" s="96" ph="1"/>
      <c r="F859" s="96" ph="1"/>
      <c r="G859" s="96" ph="1"/>
      <c r="H859" s="4" ph="1"/>
    </row>
    <row r="860" spans="5:8" ht="22.5">
      <c r="E860" s="96" ph="1"/>
      <c r="F860" s="96" ph="1"/>
      <c r="G860" s="96" ph="1"/>
      <c r="H860" s="4" ph="1"/>
    </row>
    <row r="861" spans="5:8" ht="22.5">
      <c r="E861" s="96" ph="1"/>
      <c r="F861" s="96" ph="1"/>
      <c r="G861" s="96" ph="1"/>
      <c r="H861" s="4" ph="1"/>
    </row>
    <row r="862" spans="5:8" ht="22.5">
      <c r="E862" s="96" ph="1"/>
      <c r="F862" s="96" ph="1"/>
      <c r="G862" s="96" ph="1"/>
      <c r="H862" s="4" ph="1"/>
    </row>
    <row r="863" spans="5:8" ht="22.5">
      <c r="E863" s="96" ph="1"/>
      <c r="F863" s="96" ph="1"/>
      <c r="G863" s="96" ph="1"/>
      <c r="H863" s="4" ph="1"/>
    </row>
    <row r="864" spans="5:8" ht="22.5">
      <c r="E864" s="96" ph="1"/>
      <c r="F864" s="96" ph="1"/>
      <c r="G864" s="96" ph="1"/>
      <c r="H864" s="4" ph="1"/>
    </row>
    <row r="865" spans="5:8" ht="22.5">
      <c r="E865" s="96" ph="1"/>
      <c r="F865" s="96" ph="1"/>
      <c r="G865" s="96" ph="1"/>
      <c r="H865" s="4" ph="1"/>
    </row>
    <row r="866" spans="5:8" ht="22.5">
      <c r="E866" s="96" ph="1"/>
      <c r="F866" s="96" ph="1"/>
      <c r="G866" s="96" ph="1"/>
      <c r="H866" s="4" ph="1"/>
    </row>
    <row r="867" spans="5:8" ht="22.5">
      <c r="E867" s="96" ph="1"/>
      <c r="F867" s="96" ph="1"/>
      <c r="G867" s="96" ph="1"/>
      <c r="H867" s="4" ph="1"/>
    </row>
    <row r="868" spans="5:8" ht="22.5">
      <c r="E868" s="96" ph="1"/>
      <c r="F868" s="96" ph="1"/>
      <c r="G868" s="96" ph="1"/>
      <c r="H868" s="4" ph="1"/>
    </row>
    <row r="869" spans="5:8" ht="22.5">
      <c r="E869" s="96" ph="1"/>
      <c r="F869" s="96" ph="1"/>
      <c r="G869" s="96" ph="1"/>
      <c r="H869" s="4" ph="1"/>
    </row>
    <row r="870" spans="5:8" ht="22.5">
      <c r="E870" s="96" ph="1"/>
      <c r="F870" s="96" ph="1"/>
      <c r="G870" s="96" ph="1"/>
      <c r="H870" s="4" ph="1"/>
    </row>
    <row r="871" spans="5:8" ht="22.5">
      <c r="E871" s="96" ph="1"/>
      <c r="F871" s="96" ph="1"/>
      <c r="G871" s="96" ph="1"/>
      <c r="H871" s="4" ph="1"/>
    </row>
    <row r="872" spans="5:8" ht="22.5">
      <c r="E872" s="96" ph="1"/>
      <c r="F872" s="96" ph="1"/>
      <c r="G872" s="96" ph="1"/>
      <c r="H872" s="4" ph="1"/>
    </row>
    <row r="873" spans="5:8" ht="22.5">
      <c r="E873" s="96" ph="1"/>
      <c r="F873" s="96" ph="1"/>
      <c r="G873" s="96" ph="1"/>
      <c r="H873" s="4" ph="1"/>
    </row>
    <row r="874" spans="5:8" ht="22.5">
      <c r="E874" s="96" ph="1"/>
      <c r="F874" s="96" ph="1"/>
      <c r="G874" s="96" ph="1"/>
      <c r="H874" s="4" ph="1"/>
    </row>
    <row r="875" spans="5:8" ht="22.5">
      <c r="E875" s="96" ph="1"/>
      <c r="F875" s="96" ph="1"/>
      <c r="G875" s="96" ph="1"/>
      <c r="H875" s="4" ph="1"/>
    </row>
    <row r="876" spans="5:8" ht="22.5">
      <c r="E876" s="96" ph="1"/>
      <c r="F876" s="96" ph="1"/>
      <c r="G876" s="96" ph="1"/>
      <c r="H876" s="4" ph="1"/>
    </row>
    <row r="877" spans="5:8" ht="22.5">
      <c r="E877" s="96" ph="1"/>
      <c r="F877" s="96" ph="1"/>
      <c r="G877" s="96" ph="1"/>
      <c r="H877" s="4" ph="1"/>
    </row>
    <row r="878" spans="5:8" ht="22.5">
      <c r="E878" s="96" ph="1"/>
      <c r="F878" s="96" ph="1"/>
      <c r="G878" s="96" ph="1"/>
      <c r="H878" s="4" ph="1"/>
    </row>
    <row r="879" spans="5:8" ht="22.5">
      <c r="E879" s="96" ph="1"/>
      <c r="F879" s="96" ph="1"/>
      <c r="G879" s="96" ph="1"/>
      <c r="H879" s="4" ph="1"/>
    </row>
    <row r="880" spans="5:8" ht="22.5">
      <c r="E880" s="96" ph="1"/>
      <c r="F880" s="96" ph="1"/>
      <c r="G880" s="96" ph="1"/>
      <c r="H880" s="4" ph="1"/>
    </row>
    <row r="881" spans="5:8" ht="22.5">
      <c r="E881" s="96" ph="1"/>
      <c r="F881" s="96" ph="1"/>
      <c r="G881" s="96" ph="1"/>
      <c r="H881" s="4" ph="1"/>
    </row>
    <row r="882" spans="5:8" ht="22.5">
      <c r="E882" s="96" ph="1"/>
      <c r="F882" s="96" ph="1"/>
      <c r="G882" s="96" ph="1"/>
      <c r="H882" s="4" ph="1"/>
    </row>
    <row r="883" spans="5:8" ht="22.5">
      <c r="E883" s="96" ph="1"/>
      <c r="F883" s="96" ph="1"/>
      <c r="G883" s="96" ph="1"/>
      <c r="H883" s="4" ph="1"/>
    </row>
    <row r="884" spans="5:8" ht="22.5">
      <c r="E884" s="96" ph="1"/>
      <c r="F884" s="96" ph="1"/>
      <c r="G884" s="96" ph="1"/>
      <c r="H884" s="4" ph="1"/>
    </row>
    <row r="885" spans="5:8" ht="22.5">
      <c r="E885" s="96" ph="1"/>
      <c r="F885" s="96" ph="1"/>
      <c r="G885" s="96" ph="1"/>
      <c r="H885" s="4" ph="1"/>
    </row>
    <row r="886" spans="5:8" ht="22.5">
      <c r="E886" s="96" ph="1"/>
      <c r="F886" s="96" ph="1"/>
      <c r="G886" s="96" ph="1"/>
      <c r="H886" s="4" ph="1"/>
    </row>
    <row r="887" spans="5:8" ht="22.5">
      <c r="E887" s="96" ph="1"/>
      <c r="F887" s="96" ph="1"/>
      <c r="G887" s="96" ph="1"/>
      <c r="H887" s="4" ph="1"/>
    </row>
    <row r="888" spans="5:8" ht="22.5">
      <c r="E888" s="96" ph="1"/>
      <c r="F888" s="96" ph="1"/>
      <c r="G888" s="96" ph="1"/>
      <c r="H888" s="4" ph="1"/>
    </row>
    <row r="889" spans="5:8" ht="22.5">
      <c r="E889" s="96" ph="1"/>
      <c r="F889" s="96" ph="1"/>
      <c r="G889" s="96" ph="1"/>
      <c r="H889" s="4" ph="1"/>
    </row>
    <row r="890" spans="5:8" ht="22.5">
      <c r="E890" s="96" ph="1"/>
      <c r="F890" s="96" ph="1"/>
      <c r="G890" s="96" ph="1"/>
      <c r="H890" s="4" ph="1"/>
    </row>
    <row r="891" spans="5:8" ht="22.5">
      <c r="E891" s="96" ph="1"/>
      <c r="F891" s="96" ph="1"/>
      <c r="G891" s="96" ph="1"/>
      <c r="H891" s="4" ph="1"/>
    </row>
    <row r="892" spans="5:8" ht="22.5">
      <c r="E892" s="96" ph="1"/>
      <c r="F892" s="96" ph="1"/>
      <c r="G892" s="96" ph="1"/>
      <c r="H892" s="4" ph="1"/>
    </row>
    <row r="893" spans="5:8" ht="22.5">
      <c r="E893" s="96" ph="1"/>
      <c r="F893" s="96" ph="1"/>
      <c r="G893" s="96" ph="1"/>
      <c r="H893" s="4" ph="1"/>
    </row>
    <row r="894" spans="5:8" ht="22.5">
      <c r="E894" s="96" ph="1"/>
      <c r="F894" s="96" ph="1"/>
      <c r="G894" s="96" ph="1"/>
      <c r="H894" s="4" ph="1"/>
    </row>
    <row r="895" spans="5:8" ht="22.5">
      <c r="E895" s="96" ph="1"/>
      <c r="F895" s="96" ph="1"/>
      <c r="G895" s="96" ph="1"/>
      <c r="H895" s="4" ph="1"/>
    </row>
    <row r="896" spans="5:8" ht="22.5">
      <c r="E896" s="96" ph="1"/>
      <c r="F896" s="96" ph="1"/>
      <c r="G896" s="96" ph="1"/>
      <c r="H896" s="4" ph="1"/>
    </row>
    <row r="897" spans="5:8" ht="22.5">
      <c r="E897" s="96" ph="1"/>
      <c r="F897" s="96" ph="1"/>
      <c r="G897" s="96" ph="1"/>
      <c r="H897" s="4" ph="1"/>
    </row>
    <row r="898" spans="5:8" ht="22.5">
      <c r="E898" s="96" ph="1"/>
      <c r="F898" s="96" ph="1"/>
      <c r="G898" s="96" ph="1"/>
      <c r="H898" s="4" ph="1"/>
    </row>
    <row r="899" spans="5:8" ht="22.5">
      <c r="E899" s="96" ph="1"/>
      <c r="F899" s="96" ph="1"/>
      <c r="G899" s="96" ph="1"/>
      <c r="H899" s="4" ph="1"/>
    </row>
    <row r="900" spans="5:8" ht="22.5">
      <c r="E900" s="96" ph="1"/>
      <c r="F900" s="96" ph="1"/>
      <c r="G900" s="96" ph="1"/>
      <c r="H900" s="4" ph="1"/>
    </row>
    <row r="901" spans="5:8" ht="22.5">
      <c r="E901" s="96" ph="1"/>
      <c r="F901" s="96" ph="1"/>
      <c r="G901" s="96" ph="1"/>
      <c r="H901" s="4" ph="1"/>
    </row>
    <row r="902" spans="5:8" ht="22.5">
      <c r="E902" s="96" ph="1"/>
      <c r="F902" s="96" ph="1"/>
      <c r="G902" s="96" ph="1"/>
      <c r="H902" s="4" ph="1"/>
    </row>
    <row r="903" spans="5:8" ht="22.5">
      <c r="E903" s="96" ph="1"/>
      <c r="F903" s="96" ph="1"/>
      <c r="G903" s="96" ph="1"/>
      <c r="H903" s="4" ph="1"/>
    </row>
    <row r="904" spans="5:8" ht="22.5">
      <c r="E904" s="96" ph="1"/>
      <c r="F904" s="96" ph="1"/>
      <c r="G904" s="96" ph="1"/>
      <c r="H904" s="4" ph="1"/>
    </row>
    <row r="905" spans="5:8" ht="22.5">
      <c r="E905" s="96" ph="1"/>
      <c r="F905" s="96" ph="1"/>
      <c r="G905" s="96" ph="1"/>
      <c r="H905" s="4" ph="1"/>
    </row>
    <row r="906" spans="5:8" ht="22.5">
      <c r="E906" s="96" ph="1"/>
      <c r="F906" s="96" ph="1"/>
      <c r="G906" s="96" ph="1"/>
      <c r="H906" s="4" ph="1"/>
    </row>
    <row r="907" spans="5:8" ht="22.5">
      <c r="E907" s="96" ph="1"/>
      <c r="F907" s="96" ph="1"/>
      <c r="G907" s="96" ph="1"/>
      <c r="H907" s="4" ph="1"/>
    </row>
    <row r="908" spans="5:8" ht="22.5">
      <c r="E908" s="96" ph="1"/>
      <c r="F908" s="96" ph="1"/>
      <c r="G908" s="96" ph="1"/>
      <c r="H908" s="4" ph="1"/>
    </row>
    <row r="909" spans="5:8" ht="22.5">
      <c r="E909" s="96" ph="1"/>
      <c r="F909" s="96" ph="1"/>
      <c r="G909" s="96" ph="1"/>
      <c r="H909" s="4" ph="1"/>
    </row>
    <row r="910" spans="5:8" ht="22.5">
      <c r="E910" s="96" ph="1"/>
      <c r="F910" s="96" ph="1"/>
      <c r="G910" s="96" ph="1"/>
      <c r="H910" s="4" ph="1"/>
    </row>
    <row r="911" spans="5:8" ht="22.5">
      <c r="E911" s="96" ph="1"/>
      <c r="F911" s="96" ph="1"/>
      <c r="G911" s="96" ph="1"/>
      <c r="H911" s="4" ph="1"/>
    </row>
    <row r="912" spans="5:8" ht="22.5">
      <c r="E912" s="96" ph="1"/>
      <c r="F912" s="96" ph="1"/>
      <c r="G912" s="96" ph="1"/>
      <c r="H912" s="4" ph="1"/>
    </row>
    <row r="913" spans="5:8" ht="22.5">
      <c r="E913" s="96" ph="1"/>
      <c r="F913" s="96" ph="1"/>
      <c r="G913" s="96" ph="1"/>
      <c r="H913" s="4" ph="1"/>
    </row>
    <row r="914" spans="5:8" ht="22.5">
      <c r="E914" s="96" ph="1"/>
      <c r="F914" s="96" ph="1"/>
      <c r="G914" s="96" ph="1"/>
      <c r="H914" s="4" ph="1"/>
    </row>
    <row r="915" spans="5:8" ht="22.5">
      <c r="E915" s="96" ph="1"/>
      <c r="F915" s="96" ph="1"/>
      <c r="G915" s="96" ph="1"/>
      <c r="H915" s="4" ph="1"/>
    </row>
    <row r="916" spans="5:8" ht="22.5">
      <c r="E916" s="96" ph="1"/>
      <c r="F916" s="96" ph="1"/>
      <c r="G916" s="96" ph="1"/>
      <c r="H916" s="4" ph="1"/>
    </row>
    <row r="917" spans="5:8" ht="22.5">
      <c r="E917" s="96" ph="1"/>
      <c r="F917" s="96" ph="1"/>
      <c r="G917" s="96" ph="1"/>
      <c r="H917" s="4" ph="1"/>
    </row>
    <row r="918" spans="5:8" ht="22.5">
      <c r="E918" s="96" ph="1"/>
      <c r="F918" s="96" ph="1"/>
      <c r="G918" s="96" ph="1"/>
      <c r="H918" s="4" ph="1"/>
    </row>
    <row r="919" spans="5:8" ht="22.5">
      <c r="E919" s="96" ph="1"/>
      <c r="F919" s="96" ph="1"/>
      <c r="G919" s="96" ph="1"/>
      <c r="H919" s="4" ph="1"/>
    </row>
    <row r="920" spans="5:8" ht="22.5">
      <c r="E920" s="96" ph="1"/>
      <c r="F920" s="96" ph="1"/>
      <c r="G920" s="96" ph="1"/>
      <c r="H920" s="4" ph="1"/>
    </row>
    <row r="921" spans="5:8" ht="22.5">
      <c r="E921" s="96" ph="1"/>
      <c r="F921" s="96" ph="1"/>
      <c r="G921" s="96" ph="1"/>
      <c r="H921" s="4" ph="1"/>
    </row>
    <row r="922" spans="5:8" ht="22.5">
      <c r="E922" s="96" ph="1"/>
      <c r="F922" s="96" ph="1"/>
      <c r="G922" s="96" ph="1"/>
      <c r="H922" s="4" ph="1"/>
    </row>
    <row r="923" spans="5:8" ht="22.5">
      <c r="E923" s="96" ph="1"/>
      <c r="F923" s="96" ph="1"/>
      <c r="G923" s="96" ph="1"/>
      <c r="H923" s="4" ph="1"/>
    </row>
    <row r="924" spans="5:8" ht="22.5">
      <c r="E924" s="96" ph="1"/>
      <c r="F924" s="96" ph="1"/>
      <c r="G924" s="96" ph="1"/>
      <c r="H924" s="4" ph="1"/>
    </row>
    <row r="925" spans="5:8" ht="22.5">
      <c r="E925" s="96" ph="1"/>
      <c r="F925" s="96" ph="1"/>
      <c r="G925" s="96" ph="1"/>
      <c r="H925" s="4" ph="1"/>
    </row>
    <row r="926" spans="5:8" ht="22.5">
      <c r="E926" s="96" ph="1"/>
      <c r="F926" s="96" ph="1"/>
      <c r="G926" s="96" ph="1"/>
      <c r="H926" s="4" ph="1"/>
    </row>
    <row r="927" spans="5:8" ht="22.5">
      <c r="E927" s="96" ph="1"/>
      <c r="F927" s="96" ph="1"/>
      <c r="G927" s="96" ph="1"/>
      <c r="H927" s="4" ph="1"/>
    </row>
    <row r="928" spans="5:8" ht="22.5">
      <c r="E928" s="96" ph="1"/>
      <c r="F928" s="96" ph="1"/>
      <c r="G928" s="96" ph="1"/>
      <c r="H928" s="4" ph="1"/>
    </row>
    <row r="929" spans="5:8" ht="22.5">
      <c r="E929" s="96" ph="1"/>
      <c r="F929" s="96" ph="1"/>
      <c r="G929" s="96" ph="1"/>
      <c r="H929" s="4" ph="1"/>
    </row>
    <row r="930" spans="5:8" ht="22.5">
      <c r="E930" s="96" ph="1"/>
      <c r="F930" s="96" ph="1"/>
      <c r="G930" s="96" ph="1"/>
      <c r="H930" s="4" ph="1"/>
    </row>
    <row r="931" spans="5:8" ht="22.5">
      <c r="E931" s="96" ph="1"/>
      <c r="F931" s="96" ph="1"/>
      <c r="G931" s="96" ph="1"/>
      <c r="H931" s="4" ph="1"/>
    </row>
    <row r="932" spans="5:8" ht="22.5">
      <c r="E932" s="96" ph="1"/>
      <c r="F932" s="96" ph="1"/>
      <c r="G932" s="96" ph="1"/>
      <c r="H932" s="4" ph="1"/>
    </row>
    <row r="933" spans="5:8" ht="22.5">
      <c r="E933" s="96" ph="1"/>
      <c r="F933" s="96" ph="1"/>
      <c r="G933" s="96" ph="1"/>
      <c r="H933" s="4" ph="1"/>
    </row>
    <row r="934" spans="5:8" ht="22.5">
      <c r="E934" s="96" ph="1"/>
      <c r="F934" s="96" ph="1"/>
      <c r="G934" s="96" ph="1"/>
      <c r="H934" s="4" ph="1"/>
    </row>
    <row r="935" spans="5:8" ht="22.5">
      <c r="E935" s="96" ph="1"/>
      <c r="F935" s="96" ph="1"/>
      <c r="G935" s="96" ph="1"/>
      <c r="H935" s="4" ph="1"/>
    </row>
    <row r="936" spans="5:8" ht="22.5">
      <c r="E936" s="96" ph="1"/>
      <c r="F936" s="96" ph="1"/>
      <c r="G936" s="96" ph="1"/>
      <c r="H936" s="4" ph="1"/>
    </row>
    <row r="937" spans="5:8" ht="22.5">
      <c r="E937" s="96" ph="1"/>
      <c r="F937" s="96" ph="1"/>
      <c r="G937" s="96" ph="1"/>
      <c r="H937" s="4" ph="1"/>
    </row>
    <row r="938" spans="5:8" ht="22.5">
      <c r="E938" s="96" ph="1"/>
      <c r="F938" s="96" ph="1"/>
      <c r="G938" s="96" ph="1"/>
      <c r="H938" s="4" ph="1"/>
    </row>
    <row r="939" spans="5:8" ht="22.5">
      <c r="E939" s="96" ph="1"/>
      <c r="F939" s="96" ph="1"/>
      <c r="G939" s="96" ph="1"/>
      <c r="H939" s="4" ph="1"/>
    </row>
    <row r="940" spans="5:8" ht="22.5">
      <c r="E940" s="96" ph="1"/>
      <c r="F940" s="96" ph="1"/>
      <c r="G940" s="96" ph="1"/>
      <c r="H940" s="4" ph="1"/>
    </row>
    <row r="941" spans="5:8" ht="22.5">
      <c r="E941" s="96" ph="1"/>
      <c r="F941" s="96" ph="1"/>
      <c r="G941" s="96" ph="1"/>
      <c r="H941" s="4" ph="1"/>
    </row>
    <row r="942" spans="5:8" ht="22.5">
      <c r="E942" s="96" ph="1"/>
      <c r="F942" s="96" ph="1"/>
      <c r="G942" s="96" ph="1"/>
      <c r="H942" s="4" ph="1"/>
    </row>
    <row r="943" spans="5:8" ht="22.5">
      <c r="E943" s="96" ph="1"/>
      <c r="F943" s="96" ph="1"/>
      <c r="G943" s="96" ph="1"/>
      <c r="H943" s="4" ph="1"/>
    </row>
    <row r="944" spans="5:8" ht="22.5">
      <c r="E944" s="96" ph="1"/>
      <c r="F944" s="96" ph="1"/>
      <c r="G944" s="96" ph="1"/>
      <c r="H944" s="4" ph="1"/>
    </row>
    <row r="945" spans="5:8" ht="22.5">
      <c r="E945" s="96" ph="1"/>
      <c r="F945" s="96" ph="1"/>
      <c r="G945" s="96" ph="1"/>
      <c r="H945" s="4" ph="1"/>
    </row>
    <row r="946" spans="5:8" ht="22.5">
      <c r="E946" s="96" ph="1"/>
      <c r="F946" s="96" ph="1"/>
      <c r="G946" s="96" ph="1"/>
      <c r="H946" s="4" ph="1"/>
    </row>
    <row r="947" spans="5:8" ht="22.5">
      <c r="E947" s="96" ph="1"/>
      <c r="F947" s="96" ph="1"/>
      <c r="G947" s="96" ph="1"/>
      <c r="H947" s="4" ph="1"/>
    </row>
    <row r="948" spans="5:8" ht="22.5">
      <c r="E948" s="96" ph="1"/>
      <c r="F948" s="96" ph="1"/>
      <c r="G948" s="96" ph="1"/>
      <c r="H948" s="4" ph="1"/>
    </row>
    <row r="949" spans="5:8" ht="22.5">
      <c r="E949" s="96" ph="1"/>
      <c r="F949" s="96" ph="1"/>
      <c r="G949" s="96" ph="1"/>
      <c r="H949" s="4" ph="1"/>
    </row>
    <row r="950" spans="5:8" ht="22.5">
      <c r="E950" s="96" ph="1"/>
      <c r="F950" s="96" ph="1"/>
      <c r="G950" s="96" ph="1"/>
      <c r="H950" s="4" ph="1"/>
    </row>
    <row r="951" spans="5:8" ht="22.5">
      <c r="E951" s="96" ph="1"/>
      <c r="F951" s="96" ph="1"/>
      <c r="G951" s="96" ph="1"/>
      <c r="H951" s="4" ph="1"/>
    </row>
    <row r="952" spans="5:8" ht="22.5">
      <c r="E952" s="96" ph="1"/>
      <c r="F952" s="96" ph="1"/>
      <c r="G952" s="96" ph="1"/>
      <c r="H952" s="4" ph="1"/>
    </row>
    <row r="953" spans="5:8" ht="22.5">
      <c r="E953" s="96" ph="1"/>
      <c r="F953" s="96" ph="1"/>
      <c r="G953" s="96" ph="1"/>
      <c r="H953" s="4" ph="1"/>
    </row>
    <row r="954" spans="5:8" ht="22.5">
      <c r="E954" s="96" ph="1"/>
      <c r="F954" s="96" ph="1"/>
      <c r="G954" s="96" ph="1"/>
      <c r="H954" s="4" ph="1"/>
    </row>
    <row r="955" spans="5:8" ht="22.5">
      <c r="E955" s="96" ph="1"/>
      <c r="F955" s="96" ph="1"/>
      <c r="G955" s="96" ph="1"/>
      <c r="H955" s="4" ph="1"/>
    </row>
    <row r="956" spans="5:8" ht="22.5">
      <c r="E956" s="96" ph="1"/>
      <c r="F956" s="96" ph="1"/>
      <c r="G956" s="96" ph="1"/>
      <c r="H956" s="4" ph="1"/>
    </row>
    <row r="957" spans="5:8" ht="22.5">
      <c r="E957" s="96" ph="1"/>
      <c r="F957" s="96" ph="1"/>
      <c r="G957" s="96" ph="1"/>
      <c r="H957" s="4" ph="1"/>
    </row>
    <row r="958" spans="5:8" ht="22.5">
      <c r="E958" s="96" ph="1"/>
      <c r="F958" s="96" ph="1"/>
      <c r="G958" s="96" ph="1"/>
      <c r="H958" s="4" ph="1"/>
    </row>
    <row r="959" spans="5:8" ht="22.5">
      <c r="E959" s="96" ph="1"/>
      <c r="F959" s="96" ph="1"/>
      <c r="G959" s="96" ph="1"/>
      <c r="H959" s="4" ph="1"/>
    </row>
    <row r="960" spans="5:8" ht="22.5">
      <c r="E960" s="96" ph="1"/>
      <c r="F960" s="96" ph="1"/>
      <c r="G960" s="96" ph="1"/>
      <c r="H960" s="4" ph="1"/>
    </row>
    <row r="961" spans="5:8" ht="22.5">
      <c r="E961" s="96" ph="1"/>
      <c r="F961" s="96" ph="1"/>
      <c r="G961" s="96" ph="1"/>
      <c r="H961" s="4" ph="1"/>
    </row>
    <row r="962" spans="5:8" ht="22.5">
      <c r="E962" s="96" ph="1"/>
      <c r="F962" s="96" ph="1"/>
      <c r="G962" s="96" ph="1"/>
      <c r="H962" s="4" ph="1"/>
    </row>
    <row r="963" spans="5:8" ht="22.5">
      <c r="E963" s="96" ph="1"/>
      <c r="F963" s="96" ph="1"/>
      <c r="G963" s="96" ph="1"/>
      <c r="H963" s="4" ph="1"/>
    </row>
    <row r="964" spans="5:8" ht="22.5">
      <c r="E964" s="96" ph="1"/>
      <c r="F964" s="96" ph="1"/>
      <c r="G964" s="96" ph="1"/>
      <c r="H964" s="4" ph="1"/>
    </row>
    <row r="965" spans="5:8" ht="22.5">
      <c r="E965" s="96" ph="1"/>
      <c r="F965" s="96" ph="1"/>
      <c r="G965" s="96" ph="1"/>
      <c r="H965" s="4" ph="1"/>
    </row>
    <row r="966" spans="5:8" ht="22.5">
      <c r="E966" s="96" ph="1"/>
      <c r="F966" s="96" ph="1"/>
      <c r="G966" s="96" ph="1"/>
      <c r="H966" s="4" ph="1"/>
    </row>
    <row r="967" spans="5:8" ht="22.5">
      <c r="E967" s="96" ph="1"/>
      <c r="F967" s="96" ph="1"/>
      <c r="G967" s="96" ph="1"/>
      <c r="H967" s="4" ph="1"/>
    </row>
    <row r="968" spans="5:8" ht="22.5">
      <c r="E968" s="96" ph="1"/>
      <c r="F968" s="96" ph="1"/>
      <c r="G968" s="96" ph="1"/>
      <c r="H968" s="4" ph="1"/>
    </row>
    <row r="969" spans="5:8" ht="22.5">
      <c r="E969" s="96" ph="1"/>
      <c r="F969" s="96" ph="1"/>
      <c r="G969" s="96" ph="1"/>
      <c r="H969" s="4" ph="1"/>
    </row>
    <row r="970" spans="5:8" ht="22.5">
      <c r="E970" s="96" ph="1"/>
      <c r="F970" s="96" ph="1"/>
      <c r="G970" s="96" ph="1"/>
      <c r="H970" s="4" ph="1"/>
    </row>
    <row r="971" spans="5:8" ht="22.5">
      <c r="E971" s="96" ph="1"/>
      <c r="F971" s="96" ph="1"/>
      <c r="G971" s="96" ph="1"/>
      <c r="H971" s="4" ph="1"/>
    </row>
    <row r="972" spans="5:8" ht="22.5">
      <c r="E972" s="96" ph="1"/>
      <c r="F972" s="96" ph="1"/>
      <c r="G972" s="96" ph="1"/>
      <c r="H972" s="4" ph="1"/>
    </row>
    <row r="973" spans="5:8" ht="22.5">
      <c r="E973" s="96" ph="1"/>
      <c r="F973" s="96" ph="1"/>
      <c r="G973" s="96" ph="1"/>
      <c r="H973" s="4" ph="1"/>
    </row>
    <row r="974" spans="5:8" ht="22.5">
      <c r="E974" s="96" ph="1"/>
      <c r="F974" s="96" ph="1"/>
      <c r="G974" s="96" ph="1"/>
      <c r="H974" s="4" ph="1"/>
    </row>
    <row r="975" spans="5:8" ht="22.5">
      <c r="E975" s="96" ph="1"/>
      <c r="F975" s="96" ph="1"/>
      <c r="G975" s="96" ph="1"/>
      <c r="H975" s="4" ph="1"/>
    </row>
    <row r="976" spans="5:8" ht="22.5">
      <c r="E976" s="96" ph="1"/>
      <c r="F976" s="96" ph="1"/>
      <c r="G976" s="96" ph="1"/>
      <c r="H976" s="4" ph="1"/>
    </row>
    <row r="977" spans="5:8" ht="22.5">
      <c r="E977" s="96" ph="1"/>
      <c r="F977" s="96" ph="1"/>
      <c r="G977" s="96" ph="1"/>
      <c r="H977" s="4" ph="1"/>
    </row>
    <row r="978" spans="5:8" ht="22.5">
      <c r="E978" s="96" ph="1"/>
      <c r="F978" s="96" ph="1"/>
      <c r="G978" s="96" ph="1"/>
      <c r="H978" s="4" ph="1"/>
    </row>
    <row r="979" spans="5:8" ht="22.5">
      <c r="E979" s="96" ph="1"/>
      <c r="F979" s="96" ph="1"/>
      <c r="G979" s="96" ph="1"/>
      <c r="H979" s="4" ph="1"/>
    </row>
    <row r="980" spans="5:8" ht="22.5">
      <c r="E980" s="96" ph="1"/>
      <c r="F980" s="96" ph="1"/>
      <c r="G980" s="96" ph="1"/>
      <c r="H980" s="4" ph="1"/>
    </row>
    <row r="981" spans="5:8" ht="22.5">
      <c r="E981" s="96" ph="1"/>
      <c r="F981" s="96" ph="1"/>
      <c r="G981" s="96" ph="1"/>
      <c r="H981" s="4" ph="1"/>
    </row>
    <row r="982" spans="5:8" ht="22.5">
      <c r="E982" s="96" ph="1"/>
      <c r="F982" s="96" ph="1"/>
      <c r="G982" s="96" ph="1"/>
      <c r="H982" s="4" ph="1"/>
    </row>
    <row r="983" spans="5:8" ht="22.5">
      <c r="E983" s="96" ph="1"/>
      <c r="F983" s="96" ph="1"/>
      <c r="G983" s="96" ph="1"/>
      <c r="H983" s="4" ph="1"/>
    </row>
    <row r="984" spans="5:8" ht="22.5">
      <c r="E984" s="96" ph="1"/>
      <c r="F984" s="96" ph="1"/>
      <c r="G984" s="96" ph="1"/>
      <c r="H984" s="4" ph="1"/>
    </row>
    <row r="985" spans="5:8" ht="22.5">
      <c r="E985" s="96" ph="1"/>
      <c r="F985" s="96" ph="1"/>
      <c r="G985" s="96" ph="1"/>
      <c r="H985" s="4" ph="1"/>
    </row>
    <row r="986" spans="5:8" ht="22.5">
      <c r="E986" s="96" ph="1"/>
      <c r="F986" s="96" ph="1"/>
      <c r="G986" s="96" ph="1"/>
      <c r="H986" s="4" ph="1"/>
    </row>
    <row r="987" spans="5:8" ht="22.5">
      <c r="E987" s="96" ph="1"/>
      <c r="F987" s="96" ph="1"/>
      <c r="G987" s="96" ph="1"/>
      <c r="H987" s="4" ph="1"/>
    </row>
    <row r="988" spans="5:8" ht="22.5">
      <c r="E988" s="96" ph="1"/>
      <c r="F988" s="96" ph="1"/>
      <c r="G988" s="96" ph="1"/>
      <c r="H988" s="4" ph="1"/>
    </row>
    <row r="989" spans="5:8" ht="22.5">
      <c r="E989" s="96" ph="1"/>
      <c r="F989" s="96" ph="1"/>
      <c r="G989" s="96" ph="1"/>
      <c r="H989" s="4" ph="1"/>
    </row>
    <row r="990" spans="5:8" ht="22.5">
      <c r="E990" s="96" ph="1"/>
      <c r="F990" s="96" ph="1"/>
      <c r="G990" s="96" ph="1"/>
      <c r="H990" s="4" ph="1"/>
    </row>
    <row r="991" spans="5:8" ht="22.5">
      <c r="E991" s="96" ph="1"/>
      <c r="F991" s="96" ph="1"/>
      <c r="G991" s="96" ph="1"/>
      <c r="H991" s="4" ph="1"/>
    </row>
    <row r="992" spans="5:8" ht="22.5">
      <c r="E992" s="96" ph="1"/>
      <c r="F992" s="96" ph="1"/>
      <c r="G992" s="96" ph="1"/>
      <c r="H992" s="4" ph="1"/>
    </row>
    <row r="993" spans="5:8" ht="22.5">
      <c r="E993" s="96" ph="1"/>
      <c r="F993" s="96" ph="1"/>
      <c r="G993" s="96" ph="1"/>
      <c r="H993" s="4" ph="1"/>
    </row>
    <row r="994" spans="5:8" ht="22.5">
      <c r="E994" s="96" ph="1"/>
      <c r="F994" s="96" ph="1"/>
      <c r="G994" s="96" ph="1"/>
      <c r="H994" s="4" ph="1"/>
    </row>
    <row r="995" spans="5:8" ht="22.5">
      <c r="E995" s="96" ph="1"/>
      <c r="F995" s="96" ph="1"/>
      <c r="G995" s="96" ph="1"/>
      <c r="H995" s="4" ph="1"/>
    </row>
    <row r="996" spans="5:8" ht="22.5">
      <c r="E996" s="96" ph="1"/>
      <c r="F996" s="96" ph="1"/>
      <c r="G996" s="96" ph="1"/>
      <c r="H996" s="4" ph="1"/>
    </row>
    <row r="997" spans="5:8" ht="22.5">
      <c r="E997" s="96" ph="1"/>
      <c r="F997" s="96" ph="1"/>
      <c r="G997" s="96" ph="1"/>
      <c r="H997" s="4" ph="1"/>
    </row>
    <row r="998" spans="5:8" ht="22.5">
      <c r="E998" s="96" ph="1"/>
      <c r="F998" s="96" ph="1"/>
      <c r="G998" s="96" ph="1"/>
      <c r="H998" s="4" ph="1"/>
    </row>
    <row r="999" spans="5:8" ht="22.5">
      <c r="E999" s="96" ph="1"/>
      <c r="F999" s="96" ph="1"/>
      <c r="G999" s="96" ph="1"/>
      <c r="H999" s="4" ph="1"/>
    </row>
    <row r="1000" spans="5:8" ht="22.5">
      <c r="E1000" s="96" ph="1"/>
      <c r="F1000" s="96" ph="1"/>
      <c r="G1000" s="96" ph="1"/>
      <c r="H1000" s="4" ph="1"/>
    </row>
    <row r="1001" spans="5:8" ht="22.5">
      <c r="E1001" s="96" ph="1"/>
      <c r="F1001" s="96" ph="1"/>
      <c r="G1001" s="96" ph="1"/>
      <c r="H1001" s="4" ph="1"/>
    </row>
    <row r="1002" spans="5:8" ht="22.5">
      <c r="E1002" s="96" ph="1"/>
      <c r="F1002" s="96" ph="1"/>
      <c r="G1002" s="96" ph="1"/>
      <c r="H1002" s="4" ph="1"/>
    </row>
    <row r="1003" spans="5:8" ht="22.5">
      <c r="E1003" s="96" ph="1"/>
      <c r="F1003" s="96" ph="1"/>
      <c r="G1003" s="96" ph="1"/>
      <c r="H1003" s="4" ph="1"/>
    </row>
    <row r="1004" spans="5:8" ht="22.5">
      <c r="E1004" s="96" ph="1"/>
      <c r="F1004" s="96" ph="1"/>
      <c r="G1004" s="96" ph="1"/>
      <c r="H1004" s="4" ph="1"/>
    </row>
    <row r="1005" spans="5:8" ht="22.5">
      <c r="E1005" s="96" ph="1"/>
      <c r="F1005" s="96" ph="1"/>
      <c r="G1005" s="96" ph="1"/>
      <c r="H1005" s="4" ph="1"/>
    </row>
    <row r="1006" spans="5:8" ht="22.5">
      <c r="E1006" s="96" ph="1"/>
      <c r="F1006" s="96" ph="1"/>
      <c r="G1006" s="96" ph="1"/>
      <c r="H1006" s="4" ph="1"/>
    </row>
    <row r="1007" spans="5:8" ht="22.5">
      <c r="E1007" s="96" ph="1"/>
      <c r="F1007" s="96" ph="1"/>
      <c r="G1007" s="96" ph="1"/>
      <c r="H1007" s="4" ph="1"/>
    </row>
    <row r="1008" spans="5:8" ht="22.5">
      <c r="E1008" s="96" ph="1"/>
      <c r="F1008" s="96" ph="1"/>
      <c r="G1008" s="96" ph="1"/>
      <c r="H1008" s="4" ph="1"/>
    </row>
    <row r="1009" spans="5:8" ht="22.5">
      <c r="E1009" s="96" ph="1"/>
      <c r="F1009" s="96" ph="1"/>
      <c r="G1009" s="96" ph="1"/>
      <c r="H1009" s="4" ph="1"/>
    </row>
    <row r="1010" spans="5:8" ht="22.5">
      <c r="E1010" s="96" ph="1"/>
      <c r="F1010" s="96" ph="1"/>
      <c r="G1010" s="96" ph="1"/>
      <c r="H1010" s="4" ph="1"/>
    </row>
    <row r="1011" spans="5:8" ht="22.5">
      <c r="E1011" s="96" ph="1"/>
      <c r="F1011" s="96" ph="1"/>
      <c r="G1011" s="96" ph="1"/>
      <c r="H1011" s="4" ph="1"/>
    </row>
    <row r="1012" spans="5:8" ht="22.5">
      <c r="E1012" s="96" ph="1"/>
      <c r="F1012" s="96" ph="1"/>
      <c r="G1012" s="96" ph="1"/>
      <c r="H1012" s="4" ph="1"/>
    </row>
    <row r="1013" spans="5:8" ht="22.5">
      <c r="E1013" s="96" ph="1"/>
      <c r="F1013" s="96" ph="1"/>
      <c r="G1013" s="96" ph="1"/>
      <c r="H1013" s="4" ph="1"/>
    </row>
    <row r="1014" spans="5:8" ht="22.5">
      <c r="E1014" s="96" ph="1"/>
      <c r="F1014" s="96" ph="1"/>
      <c r="G1014" s="96" ph="1"/>
      <c r="H1014" s="4" ph="1"/>
    </row>
    <row r="1015" spans="5:8" ht="22.5">
      <c r="E1015" s="96" ph="1"/>
      <c r="F1015" s="96" ph="1"/>
      <c r="G1015" s="96" ph="1"/>
      <c r="H1015" s="4" ph="1"/>
    </row>
    <row r="1016" spans="5:8" ht="22.5">
      <c r="E1016" s="96" ph="1"/>
      <c r="F1016" s="96" ph="1"/>
      <c r="G1016" s="96" ph="1"/>
      <c r="H1016" s="4" ph="1"/>
    </row>
    <row r="1017" spans="5:8" ht="22.5">
      <c r="E1017" s="96" ph="1"/>
      <c r="F1017" s="96" ph="1"/>
      <c r="G1017" s="96" ph="1"/>
      <c r="H1017" s="4" ph="1"/>
    </row>
    <row r="1018" spans="5:8" ht="22.5">
      <c r="E1018" s="96" ph="1"/>
      <c r="F1018" s="96" ph="1"/>
      <c r="G1018" s="96" ph="1"/>
      <c r="H1018" s="4" ph="1"/>
    </row>
    <row r="1019" spans="5:8" ht="22.5">
      <c r="E1019" s="96" ph="1"/>
      <c r="F1019" s="96" ph="1"/>
      <c r="G1019" s="96" ph="1"/>
      <c r="H1019" s="4" ph="1"/>
    </row>
    <row r="1020" spans="5:8" ht="22.5">
      <c r="E1020" s="96" ph="1"/>
      <c r="F1020" s="96" ph="1"/>
      <c r="G1020" s="96" ph="1"/>
      <c r="H1020" s="4" ph="1"/>
    </row>
    <row r="1021" spans="5:8" ht="22.5">
      <c r="E1021" s="96" ph="1"/>
      <c r="F1021" s="96" ph="1"/>
      <c r="G1021" s="96" ph="1"/>
      <c r="H1021" s="4" ph="1"/>
    </row>
    <row r="1022" spans="5:8" ht="22.5">
      <c r="E1022" s="96" ph="1"/>
      <c r="F1022" s="96" ph="1"/>
      <c r="G1022" s="96" ph="1"/>
      <c r="H1022" s="4" ph="1"/>
    </row>
    <row r="1023" spans="5:8" ht="22.5">
      <c r="E1023" s="96" ph="1"/>
      <c r="F1023" s="96" ph="1"/>
      <c r="G1023" s="96" ph="1"/>
      <c r="H1023" s="4" ph="1"/>
    </row>
    <row r="1024" spans="5:8" ht="22.5">
      <c r="E1024" s="96" ph="1"/>
      <c r="F1024" s="96" ph="1"/>
      <c r="G1024" s="96" ph="1"/>
      <c r="H1024" s="4" ph="1"/>
    </row>
    <row r="1025" spans="5:8" ht="22.5">
      <c r="E1025" s="96" ph="1"/>
      <c r="F1025" s="96" ph="1"/>
      <c r="G1025" s="96" ph="1"/>
      <c r="H1025" s="4" ph="1"/>
    </row>
    <row r="1026" spans="5:8" ht="22.5">
      <c r="E1026" s="96" ph="1"/>
      <c r="F1026" s="96" ph="1"/>
      <c r="G1026" s="96" ph="1"/>
      <c r="H1026" s="4" ph="1"/>
    </row>
    <row r="1027" spans="5:8" ht="22.5">
      <c r="E1027" s="96" ph="1"/>
      <c r="F1027" s="96" ph="1"/>
      <c r="G1027" s="96" ph="1"/>
      <c r="H1027" s="4" ph="1"/>
    </row>
    <row r="1028" spans="5:8" ht="22.5">
      <c r="E1028" s="96" ph="1"/>
      <c r="F1028" s="96" ph="1"/>
      <c r="G1028" s="96" ph="1"/>
      <c r="H1028" s="4" ph="1"/>
    </row>
    <row r="1029" spans="5:8" ht="22.5">
      <c r="E1029" s="96" ph="1"/>
      <c r="F1029" s="96" ph="1"/>
      <c r="G1029" s="96" ph="1"/>
      <c r="H1029" s="4" ph="1"/>
    </row>
    <row r="1030" spans="5:8" ht="22.5">
      <c r="E1030" s="96" ph="1"/>
      <c r="F1030" s="96" ph="1"/>
      <c r="G1030" s="96" ph="1"/>
      <c r="H1030" s="4" ph="1"/>
    </row>
    <row r="1031" spans="5:8" ht="22.5">
      <c r="E1031" s="96" ph="1"/>
      <c r="F1031" s="96" ph="1"/>
      <c r="G1031" s="96" ph="1"/>
      <c r="H1031" s="4" ph="1"/>
    </row>
    <row r="1032" spans="5:8" ht="22.5">
      <c r="E1032" s="96" ph="1"/>
      <c r="F1032" s="96" ph="1"/>
      <c r="G1032" s="96" ph="1"/>
      <c r="H1032" s="4" ph="1"/>
    </row>
    <row r="1033" spans="5:8" ht="22.5">
      <c r="E1033" s="96" ph="1"/>
      <c r="F1033" s="96" ph="1"/>
      <c r="G1033" s="96" ph="1"/>
      <c r="H1033" s="4" ph="1"/>
    </row>
    <row r="1034" spans="5:8" ht="22.5">
      <c r="E1034" s="96" ph="1"/>
      <c r="F1034" s="96" ph="1"/>
      <c r="G1034" s="96" ph="1"/>
      <c r="H1034" s="4" ph="1"/>
    </row>
    <row r="1035" spans="5:8" ht="22.5">
      <c r="E1035" s="96" ph="1"/>
      <c r="F1035" s="96" ph="1"/>
      <c r="G1035" s="96" ph="1"/>
      <c r="H1035" s="4" ph="1"/>
    </row>
    <row r="1036" spans="5:8" ht="22.5">
      <c r="E1036" s="96" ph="1"/>
      <c r="F1036" s="96" ph="1"/>
      <c r="G1036" s="96" ph="1"/>
      <c r="H1036" s="4" ph="1"/>
    </row>
    <row r="1037" spans="5:8" ht="22.5">
      <c r="E1037" s="96" ph="1"/>
      <c r="F1037" s="96" ph="1"/>
      <c r="G1037" s="96" ph="1"/>
      <c r="H1037" s="4" ph="1"/>
    </row>
    <row r="1038" spans="5:8" ht="22.5">
      <c r="E1038" s="96" ph="1"/>
      <c r="F1038" s="96" ph="1"/>
      <c r="G1038" s="96" ph="1"/>
      <c r="H1038" s="4" ph="1"/>
    </row>
    <row r="1039" spans="5:8" ht="22.5">
      <c r="E1039" s="96" ph="1"/>
      <c r="F1039" s="96" ph="1"/>
      <c r="G1039" s="96" ph="1"/>
      <c r="H1039" s="4" ph="1"/>
    </row>
    <row r="1040" spans="5:8" ht="22.5">
      <c r="E1040" s="96" ph="1"/>
      <c r="F1040" s="96" ph="1"/>
      <c r="G1040" s="96" ph="1"/>
      <c r="H1040" s="4" ph="1"/>
    </row>
    <row r="1041" spans="5:8" ht="22.5">
      <c r="E1041" s="96" ph="1"/>
      <c r="F1041" s="96" ph="1"/>
      <c r="G1041" s="96" ph="1"/>
      <c r="H1041" s="4" ph="1"/>
    </row>
    <row r="1042" spans="5:8" ht="22.5">
      <c r="E1042" s="96" ph="1"/>
      <c r="F1042" s="96" ph="1"/>
      <c r="G1042" s="96" ph="1"/>
      <c r="H1042" s="4" ph="1"/>
    </row>
    <row r="1043" spans="5:8" ht="22.5">
      <c r="E1043" s="96" ph="1"/>
      <c r="F1043" s="96" ph="1"/>
      <c r="G1043" s="96" ph="1"/>
      <c r="H1043" s="4" ph="1"/>
    </row>
    <row r="1044" spans="5:8" ht="22.5">
      <c r="E1044" s="96" ph="1"/>
      <c r="F1044" s="96" ph="1"/>
      <c r="G1044" s="96" ph="1"/>
      <c r="H1044" s="4" ph="1"/>
    </row>
    <row r="1045" spans="5:8" ht="22.5">
      <c r="E1045" s="96" ph="1"/>
      <c r="F1045" s="96" ph="1"/>
      <c r="G1045" s="96" ph="1"/>
      <c r="H1045" s="4" ph="1"/>
    </row>
    <row r="1046" spans="5:8" ht="22.5">
      <c r="E1046" s="96" ph="1"/>
      <c r="F1046" s="96" ph="1"/>
      <c r="G1046" s="96" ph="1"/>
      <c r="H1046" s="4" ph="1"/>
    </row>
    <row r="1047" spans="5:8" ht="22.5">
      <c r="E1047" s="96" ph="1"/>
      <c r="F1047" s="96" ph="1"/>
      <c r="G1047" s="96" ph="1"/>
      <c r="H1047" s="4" ph="1"/>
    </row>
    <row r="1048" spans="5:8" ht="22.5">
      <c r="E1048" s="96" ph="1"/>
      <c r="F1048" s="96" ph="1"/>
      <c r="G1048" s="96" ph="1"/>
      <c r="H1048" s="4" ph="1"/>
    </row>
    <row r="1049" spans="5:8" ht="22.5">
      <c r="E1049" s="96" ph="1"/>
      <c r="F1049" s="96" ph="1"/>
      <c r="G1049" s="96" ph="1"/>
      <c r="H1049" s="4" ph="1"/>
    </row>
    <row r="1050" spans="5:8" ht="22.5">
      <c r="E1050" s="96" ph="1"/>
      <c r="F1050" s="96" ph="1"/>
      <c r="G1050" s="96" ph="1"/>
      <c r="H1050" s="4" ph="1"/>
    </row>
    <row r="1051" spans="5:8" ht="22.5">
      <c r="E1051" s="96" ph="1"/>
      <c r="F1051" s="96" ph="1"/>
      <c r="G1051" s="96" ph="1"/>
      <c r="H1051" s="4" ph="1"/>
    </row>
    <row r="1052" spans="5:8" ht="22.5">
      <c r="E1052" s="96" ph="1"/>
      <c r="F1052" s="96" ph="1"/>
      <c r="G1052" s="96" ph="1"/>
      <c r="H1052" s="4" ph="1"/>
    </row>
    <row r="1053" spans="5:8" ht="22.5">
      <c r="E1053" s="96" ph="1"/>
      <c r="F1053" s="96" ph="1"/>
      <c r="G1053" s="96" ph="1"/>
      <c r="H1053" s="4" ph="1"/>
    </row>
    <row r="1054" spans="5:8" ht="22.5">
      <c r="E1054" s="96" ph="1"/>
      <c r="F1054" s="96" ph="1"/>
      <c r="G1054" s="96" ph="1"/>
      <c r="H1054" s="4" ph="1"/>
    </row>
    <row r="1055" spans="5:8" ht="22.5">
      <c r="E1055" s="96" ph="1"/>
      <c r="F1055" s="96" ph="1"/>
      <c r="G1055" s="96" ph="1"/>
      <c r="H1055" s="4" ph="1"/>
    </row>
    <row r="1056" spans="5:8" ht="22.5">
      <c r="E1056" s="96" ph="1"/>
      <c r="F1056" s="96" ph="1"/>
      <c r="G1056" s="96" ph="1"/>
      <c r="H1056" s="4" ph="1"/>
    </row>
    <row r="1057" spans="5:8" ht="22.5">
      <c r="E1057" s="96" ph="1"/>
      <c r="F1057" s="96" ph="1"/>
      <c r="G1057" s="96" ph="1"/>
      <c r="H1057" s="4" ph="1"/>
    </row>
    <row r="1058" spans="5:8" ht="22.5">
      <c r="E1058" s="96" ph="1"/>
      <c r="F1058" s="96" ph="1"/>
      <c r="G1058" s="96" ph="1"/>
      <c r="H1058" s="4" ph="1"/>
    </row>
    <row r="1059" spans="5:8" ht="22.5">
      <c r="E1059" s="96" ph="1"/>
      <c r="F1059" s="96" ph="1"/>
      <c r="G1059" s="96" ph="1"/>
      <c r="H1059" s="4" ph="1"/>
    </row>
    <row r="1060" spans="5:8" ht="22.5">
      <c r="E1060" s="96" ph="1"/>
      <c r="F1060" s="96" ph="1"/>
      <c r="G1060" s="96" ph="1"/>
      <c r="H1060" s="4" ph="1"/>
    </row>
    <row r="1061" spans="5:8" ht="22.5">
      <c r="E1061" s="96" ph="1"/>
      <c r="F1061" s="96" ph="1"/>
      <c r="G1061" s="96" ph="1"/>
      <c r="H1061" s="4" ph="1"/>
    </row>
    <row r="1062" spans="5:8" ht="22.5">
      <c r="E1062" s="96" ph="1"/>
      <c r="F1062" s="96" ph="1"/>
      <c r="G1062" s="96" ph="1"/>
      <c r="H1062" s="4" ph="1"/>
    </row>
    <row r="1063" spans="5:8" ht="22.5">
      <c r="E1063" s="96" ph="1"/>
      <c r="F1063" s="96" ph="1"/>
      <c r="G1063" s="96" ph="1"/>
      <c r="H1063" s="4" ph="1"/>
    </row>
    <row r="1064" spans="5:8" ht="22.5">
      <c r="E1064" s="96" ph="1"/>
      <c r="F1064" s="96" ph="1"/>
      <c r="G1064" s="96" ph="1"/>
      <c r="H1064" s="4" ph="1"/>
    </row>
    <row r="1065" spans="5:8" ht="22.5">
      <c r="E1065" s="96" ph="1"/>
      <c r="F1065" s="96" ph="1"/>
      <c r="G1065" s="96" ph="1"/>
      <c r="H1065" s="4" ph="1"/>
    </row>
    <row r="1066" spans="5:8" ht="22.5">
      <c r="E1066" s="96" ph="1"/>
      <c r="F1066" s="96" ph="1"/>
      <c r="G1066" s="96" ph="1"/>
      <c r="H1066" s="4" ph="1"/>
    </row>
    <row r="1067" spans="5:8" ht="22.5">
      <c r="E1067" s="96" ph="1"/>
      <c r="F1067" s="96" ph="1"/>
      <c r="G1067" s="96" ph="1"/>
      <c r="H1067" s="4" ph="1"/>
    </row>
    <row r="1068" spans="5:8" ht="22.5">
      <c r="E1068" s="96" ph="1"/>
      <c r="F1068" s="96" ph="1"/>
      <c r="G1068" s="96" ph="1"/>
      <c r="H1068" s="4" ph="1"/>
    </row>
    <row r="1069" spans="5:8" ht="22.5">
      <c r="E1069" s="96" ph="1"/>
      <c r="F1069" s="96" ph="1"/>
      <c r="G1069" s="96" ph="1"/>
      <c r="H1069" s="4" ph="1"/>
    </row>
    <row r="1070" spans="5:8" ht="22.5">
      <c r="E1070" s="96" ph="1"/>
      <c r="F1070" s="96" ph="1"/>
      <c r="G1070" s="96" ph="1"/>
      <c r="H1070" s="4" ph="1"/>
    </row>
    <row r="1071" spans="5:8" ht="22.5">
      <c r="E1071" s="96" ph="1"/>
      <c r="F1071" s="96" ph="1"/>
      <c r="G1071" s="96" ph="1"/>
      <c r="H1071" s="4" ph="1"/>
    </row>
    <row r="1072" spans="5:8" ht="22.5">
      <c r="E1072" s="96" ph="1"/>
      <c r="F1072" s="96" ph="1"/>
      <c r="G1072" s="96" ph="1"/>
      <c r="H1072" s="4" ph="1"/>
    </row>
    <row r="1073" spans="5:8" ht="22.5">
      <c r="E1073" s="96" ph="1"/>
      <c r="F1073" s="96" ph="1"/>
      <c r="G1073" s="96" ph="1"/>
      <c r="H1073" s="4" ph="1"/>
    </row>
    <row r="1074" spans="5:8" ht="22.5">
      <c r="E1074" s="96" ph="1"/>
      <c r="F1074" s="96" ph="1"/>
      <c r="G1074" s="96" ph="1"/>
      <c r="H1074" s="4" ph="1"/>
    </row>
    <row r="1075" spans="5:8" ht="22.5">
      <c r="E1075" s="96" ph="1"/>
      <c r="F1075" s="96" ph="1"/>
      <c r="G1075" s="96" ph="1"/>
      <c r="H1075" s="4" ph="1"/>
    </row>
    <row r="1076" spans="5:8" ht="22.5">
      <c r="E1076" s="96" ph="1"/>
      <c r="F1076" s="96" ph="1"/>
      <c r="G1076" s="96" ph="1"/>
      <c r="H1076" s="4" ph="1"/>
    </row>
    <row r="1077" spans="5:8" ht="22.5">
      <c r="E1077" s="96" ph="1"/>
      <c r="F1077" s="96" ph="1"/>
      <c r="G1077" s="96" ph="1"/>
      <c r="H1077" s="4" ph="1"/>
    </row>
    <row r="1078" spans="5:8" ht="22.5">
      <c r="E1078" s="96" ph="1"/>
      <c r="F1078" s="96" ph="1"/>
      <c r="G1078" s="96" ph="1"/>
      <c r="H1078" s="4" ph="1"/>
    </row>
    <row r="1079" spans="5:8" ht="22.5">
      <c r="E1079" s="96" ph="1"/>
      <c r="F1079" s="96" ph="1"/>
      <c r="G1079" s="96" ph="1"/>
      <c r="H1079" s="4" ph="1"/>
    </row>
    <row r="1080" spans="5:8" ht="22.5">
      <c r="E1080" s="96" ph="1"/>
      <c r="F1080" s="96" ph="1"/>
      <c r="G1080" s="96" ph="1"/>
      <c r="H1080" s="4" ph="1"/>
    </row>
    <row r="1081" spans="5:8" ht="22.5">
      <c r="E1081" s="96" ph="1"/>
      <c r="F1081" s="96" ph="1"/>
      <c r="G1081" s="96" ph="1"/>
      <c r="H1081" s="4" ph="1"/>
    </row>
    <row r="1082" spans="5:8" ht="22.5">
      <c r="E1082" s="96" ph="1"/>
      <c r="F1082" s="96" ph="1"/>
      <c r="G1082" s="96" ph="1"/>
      <c r="H1082" s="4" ph="1"/>
    </row>
    <row r="1083" spans="5:8" ht="22.5">
      <c r="E1083" s="96" ph="1"/>
      <c r="F1083" s="96" ph="1"/>
      <c r="G1083" s="96" ph="1"/>
      <c r="H1083" s="4" ph="1"/>
    </row>
    <row r="1084" spans="5:8" ht="22.5">
      <c r="E1084" s="96" ph="1"/>
      <c r="F1084" s="96" ph="1"/>
      <c r="G1084" s="96" ph="1"/>
      <c r="H1084" s="4" ph="1"/>
    </row>
    <row r="1085" spans="5:8" ht="22.5">
      <c r="E1085" s="96" ph="1"/>
      <c r="F1085" s="96" ph="1"/>
      <c r="G1085" s="96" ph="1"/>
      <c r="H1085" s="4" ph="1"/>
    </row>
    <row r="1086" spans="5:8" ht="22.5">
      <c r="E1086" s="96" ph="1"/>
      <c r="F1086" s="96" ph="1"/>
      <c r="G1086" s="96" ph="1"/>
      <c r="H1086" s="4" ph="1"/>
    </row>
    <row r="1087" spans="5:8" ht="22.5">
      <c r="E1087" s="96" ph="1"/>
      <c r="F1087" s="96" ph="1"/>
      <c r="G1087" s="96" ph="1"/>
      <c r="H1087" s="4" ph="1"/>
    </row>
    <row r="1088" spans="5:8" ht="22.5">
      <c r="E1088" s="96" ph="1"/>
      <c r="F1088" s="96" ph="1"/>
      <c r="G1088" s="96" ph="1"/>
      <c r="H1088" s="4" ph="1"/>
    </row>
    <row r="1089" spans="5:8" ht="22.5">
      <c r="E1089" s="96" ph="1"/>
      <c r="F1089" s="96" ph="1"/>
      <c r="G1089" s="96" ph="1"/>
      <c r="H1089" s="4" ph="1"/>
    </row>
    <row r="1090" spans="5:8" ht="22.5">
      <c r="E1090" s="96" ph="1"/>
      <c r="F1090" s="96" ph="1"/>
      <c r="G1090" s="96" ph="1"/>
      <c r="H1090" s="4" ph="1"/>
    </row>
    <row r="1091" spans="5:8" ht="22.5">
      <c r="E1091" s="96" ph="1"/>
      <c r="F1091" s="96" ph="1"/>
      <c r="G1091" s="96" ph="1"/>
      <c r="H1091" s="4" ph="1"/>
    </row>
    <row r="1092" spans="5:8" ht="22.5">
      <c r="E1092" s="96" ph="1"/>
      <c r="F1092" s="96" ph="1"/>
      <c r="G1092" s="96" ph="1"/>
      <c r="H1092" s="4" ph="1"/>
    </row>
    <row r="1093" spans="5:8" ht="22.5">
      <c r="E1093" s="96" ph="1"/>
      <c r="F1093" s="96" ph="1"/>
      <c r="G1093" s="96" ph="1"/>
      <c r="H1093" s="4" ph="1"/>
    </row>
    <row r="1094" spans="5:8" ht="22.5">
      <c r="E1094" s="96" ph="1"/>
      <c r="F1094" s="96" ph="1"/>
      <c r="G1094" s="96" ph="1"/>
      <c r="H1094" s="4" ph="1"/>
    </row>
    <row r="1095" spans="5:8" ht="22.5">
      <c r="E1095" s="96" ph="1"/>
      <c r="F1095" s="96" ph="1"/>
      <c r="G1095" s="96" ph="1"/>
      <c r="H1095" s="4" ph="1"/>
    </row>
    <row r="1096" spans="5:8" ht="22.5">
      <c r="E1096" s="96" ph="1"/>
      <c r="F1096" s="96" ph="1"/>
      <c r="G1096" s="96" ph="1"/>
      <c r="H1096" s="4" ph="1"/>
    </row>
    <row r="1097" spans="5:8" ht="22.5">
      <c r="E1097" s="96" ph="1"/>
      <c r="F1097" s="96" ph="1"/>
      <c r="G1097" s="96" ph="1"/>
      <c r="H1097" s="4" ph="1"/>
    </row>
    <row r="1098" spans="5:8" ht="22.5">
      <c r="E1098" s="96" ph="1"/>
      <c r="F1098" s="96" ph="1"/>
      <c r="G1098" s="96" ph="1"/>
      <c r="H1098" s="4" ph="1"/>
    </row>
    <row r="1099" spans="5:8" ht="22.5">
      <c r="E1099" s="96" ph="1"/>
      <c r="F1099" s="96" ph="1"/>
      <c r="G1099" s="96" ph="1"/>
      <c r="H1099" s="4" ph="1"/>
    </row>
    <row r="1100" spans="5:8" ht="22.5">
      <c r="E1100" s="96" ph="1"/>
      <c r="F1100" s="96" ph="1"/>
      <c r="G1100" s="96" ph="1"/>
      <c r="H1100" s="4" ph="1"/>
    </row>
    <row r="1101" spans="5:8" ht="22.5">
      <c r="E1101" s="96" ph="1"/>
      <c r="F1101" s="96" ph="1"/>
      <c r="G1101" s="96" ph="1"/>
      <c r="H1101" s="4" ph="1"/>
    </row>
    <row r="1102" spans="5:8" ht="22.5">
      <c r="E1102" s="96" ph="1"/>
      <c r="F1102" s="96" ph="1"/>
      <c r="G1102" s="96" ph="1"/>
      <c r="H1102" s="4" ph="1"/>
    </row>
    <row r="1103" spans="5:8" ht="22.5">
      <c r="E1103" s="96" ph="1"/>
      <c r="F1103" s="96" ph="1"/>
      <c r="G1103" s="96" ph="1"/>
      <c r="H1103" s="4" ph="1"/>
    </row>
    <row r="1104" spans="5:8" ht="22.5">
      <c r="E1104" s="96" ph="1"/>
      <c r="F1104" s="96" ph="1"/>
      <c r="G1104" s="96" ph="1"/>
      <c r="H1104" s="4" ph="1"/>
    </row>
    <row r="1105" spans="5:8" ht="22.5">
      <c r="E1105" s="96" ph="1"/>
      <c r="F1105" s="96" ph="1"/>
      <c r="G1105" s="96" ph="1"/>
      <c r="H1105" s="4" ph="1"/>
    </row>
    <row r="1106" spans="5:8" ht="22.5">
      <c r="E1106" s="96" ph="1"/>
      <c r="F1106" s="96" ph="1"/>
      <c r="G1106" s="96" ph="1"/>
      <c r="H1106" s="4" ph="1"/>
    </row>
    <row r="1107" spans="5:8" ht="22.5">
      <c r="E1107" s="96" ph="1"/>
      <c r="F1107" s="96" ph="1"/>
      <c r="G1107" s="96" ph="1"/>
      <c r="H1107" s="4" ph="1"/>
    </row>
    <row r="1108" spans="5:8" ht="22.5">
      <c r="E1108" s="96" ph="1"/>
      <c r="F1108" s="96" ph="1"/>
      <c r="G1108" s="96" ph="1"/>
      <c r="H1108" s="4" ph="1"/>
    </row>
    <row r="1109" spans="5:8" ht="22.5">
      <c r="E1109" s="96" ph="1"/>
      <c r="F1109" s="96" ph="1"/>
      <c r="G1109" s="96" ph="1"/>
      <c r="H1109" s="4" ph="1"/>
    </row>
    <row r="1110" spans="5:8" ht="22.5">
      <c r="E1110" s="96" ph="1"/>
      <c r="F1110" s="96" ph="1"/>
      <c r="G1110" s="96" ph="1"/>
      <c r="H1110" s="4" ph="1"/>
    </row>
    <row r="1111" spans="5:8" ht="22.5">
      <c r="E1111" s="96" ph="1"/>
      <c r="F1111" s="96" ph="1"/>
      <c r="G1111" s="96" ph="1"/>
      <c r="H1111" s="4" ph="1"/>
    </row>
  </sheetData>
  <autoFilter ref="A2:I254"/>
  <mergeCells count="5">
    <mergeCell ref="A1:I1"/>
    <mergeCell ref="A224:E224"/>
    <mergeCell ref="A227:H227"/>
    <mergeCell ref="B229:B253"/>
    <mergeCell ref="A254:H254"/>
  </mergeCells>
  <phoneticPr fontId="8" type="noConversion"/>
  <hyperlinks>
    <hyperlink ref="I206" r:id="rId1"/>
    <hyperlink ref="I214" r:id="rId2"/>
  </hyperlinks>
  <printOptions horizontalCentered="1"/>
  <pageMargins left="0.19685039370078741" right="0.19685039370078741" top="0.39370078740157483" bottom="0.39370078740157483" header="0.39370078740157483" footer="0.11811023622047245"/>
  <pageSetup paperSize="9" scale="69" fitToHeight="10" orientation="portrait" r:id="rId3"/>
  <headerFooter alignWithMargins="0">
    <oddFooter>&amp;C&amp;P/&amp;N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9" tint="-0.249977111117893"/>
  </sheetPr>
  <dimension ref="A1:I147"/>
  <sheetViews>
    <sheetView topLeftCell="A10" zoomScale="85" zoomScaleNormal="85" zoomScaleSheetLayoutView="80" workbookViewId="0">
      <selection activeCell="D50" sqref="D50"/>
    </sheetView>
  </sheetViews>
  <sheetFormatPr defaultColWidth="8.88671875" defaultRowHeight="13.5"/>
  <cols>
    <col min="1" max="1" width="4.21875" style="117" customWidth="1"/>
    <col min="2" max="2" width="12" style="9" customWidth="1"/>
    <col min="3" max="3" width="13.5546875" style="9" customWidth="1"/>
    <col min="4" max="4" width="23.6640625" style="162" customWidth="1"/>
    <col min="5" max="5" width="27.5546875" style="160" customWidth="1"/>
    <col min="6" max="6" width="13.44140625" style="160" customWidth="1"/>
    <col min="7" max="7" width="6.109375" style="161" customWidth="1"/>
    <col min="8" max="8" width="16.109375" style="160" customWidth="1"/>
    <col min="9" max="16384" width="8.88671875" style="8"/>
  </cols>
  <sheetData>
    <row r="1" spans="1:8" ht="50.1" customHeight="1">
      <c r="A1" s="116"/>
      <c r="B1" s="619" t="s">
        <v>1472</v>
      </c>
      <c r="C1" s="619"/>
      <c r="D1" s="619"/>
      <c r="E1" s="619"/>
      <c r="F1" s="619"/>
      <c r="G1" s="619"/>
      <c r="H1" s="619"/>
    </row>
    <row r="2" spans="1:8" s="9" customFormat="1" ht="20.100000000000001" customHeight="1">
      <c r="A2" s="125">
        <v>1</v>
      </c>
      <c r="B2" s="125" t="s">
        <v>430</v>
      </c>
      <c r="C2" s="165"/>
      <c r="D2" s="166"/>
      <c r="E2" s="167"/>
      <c r="F2" s="168"/>
      <c r="G2" s="169"/>
      <c r="H2" s="170"/>
    </row>
    <row r="3" spans="1:8" ht="13.5" customHeight="1">
      <c r="A3" s="137"/>
      <c r="B3" s="137"/>
      <c r="C3" s="136"/>
      <c r="D3" s="166"/>
      <c r="E3" s="167"/>
      <c r="F3" s="167"/>
      <c r="G3" s="171"/>
      <c r="H3" s="164"/>
    </row>
    <row r="4" spans="1:8" ht="24.95" customHeight="1">
      <c r="A4" s="122" t="s">
        <v>464</v>
      </c>
      <c r="B4" s="121" t="s">
        <v>465</v>
      </c>
      <c r="C4" s="122" t="s">
        <v>709</v>
      </c>
      <c r="D4" s="133" t="s">
        <v>710</v>
      </c>
      <c r="E4" s="163" t="s">
        <v>462</v>
      </c>
      <c r="F4" s="133" t="s">
        <v>469</v>
      </c>
      <c r="G4" s="133" t="s">
        <v>59</v>
      </c>
      <c r="H4" s="123" t="s">
        <v>202</v>
      </c>
    </row>
    <row r="5" spans="1:8" s="116" customFormat="1" ht="24.95" customHeight="1">
      <c r="A5" s="118">
        <v>1</v>
      </c>
      <c r="B5" s="200" t="s">
        <v>711</v>
      </c>
      <c r="C5" s="118" t="s">
        <v>4778</v>
      </c>
      <c r="D5" s="128" t="s">
        <v>4786</v>
      </c>
      <c r="E5" s="128" t="s">
        <v>4794</v>
      </c>
      <c r="F5" s="128" t="s">
        <v>4779</v>
      </c>
      <c r="G5" s="128">
        <v>5</v>
      </c>
      <c r="H5" s="172"/>
    </row>
    <row r="6" spans="1:8" ht="24.95" customHeight="1">
      <c r="A6" s="118">
        <v>2</v>
      </c>
      <c r="B6" s="200" t="s">
        <v>711</v>
      </c>
      <c r="C6" s="118" t="s">
        <v>932</v>
      </c>
      <c r="D6" s="128" t="s">
        <v>933</v>
      </c>
      <c r="E6" s="467"/>
      <c r="F6" s="128" t="s">
        <v>934</v>
      </c>
      <c r="G6" s="177">
        <v>4</v>
      </c>
      <c r="H6" s="203"/>
    </row>
    <row r="7" spans="1:8" ht="24.95" customHeight="1">
      <c r="A7" s="118">
        <v>3</v>
      </c>
      <c r="B7" s="200" t="s">
        <v>711</v>
      </c>
      <c r="C7" s="118" t="s">
        <v>935</v>
      </c>
      <c r="D7" s="128" t="s">
        <v>936</v>
      </c>
      <c r="E7" s="467" t="s">
        <v>1475</v>
      </c>
      <c r="F7" s="128" t="s">
        <v>937</v>
      </c>
      <c r="G7" s="177">
        <v>3</v>
      </c>
      <c r="H7" s="212"/>
    </row>
    <row r="8" spans="1:8" ht="24.95" customHeight="1">
      <c r="A8" s="118">
        <v>4</v>
      </c>
      <c r="B8" s="200" t="s">
        <v>4783</v>
      </c>
      <c r="C8" s="118" t="s">
        <v>4780</v>
      </c>
      <c r="D8" s="468" t="s">
        <v>4782</v>
      </c>
      <c r="E8" s="467" t="s">
        <v>4781</v>
      </c>
      <c r="F8" s="128" t="s">
        <v>2871</v>
      </c>
      <c r="G8" s="128">
        <v>1</v>
      </c>
      <c r="H8" s="172"/>
    </row>
    <row r="9" spans="1:8" ht="24.95" customHeight="1">
      <c r="A9" s="118">
        <v>5</v>
      </c>
      <c r="B9" s="200" t="s">
        <v>711</v>
      </c>
      <c r="C9" s="118" t="s">
        <v>938</v>
      </c>
      <c r="D9" s="468" t="s">
        <v>5175</v>
      </c>
      <c r="E9" s="469" t="s">
        <v>5176</v>
      </c>
      <c r="F9" s="128" t="s">
        <v>939</v>
      </c>
      <c r="G9" s="128">
        <v>4</v>
      </c>
      <c r="H9" s="172"/>
    </row>
    <row r="10" spans="1:8" ht="24.95" customHeight="1">
      <c r="A10" s="118">
        <v>6</v>
      </c>
      <c r="B10" s="236" t="s">
        <v>2461</v>
      </c>
      <c r="C10" s="214" t="s">
        <v>2246</v>
      </c>
      <c r="D10" s="468" t="s">
        <v>2462</v>
      </c>
      <c r="E10" s="411" t="s">
        <v>2244</v>
      </c>
      <c r="F10" s="412" t="s">
        <v>2245</v>
      </c>
      <c r="G10" s="410">
        <v>1</v>
      </c>
      <c r="H10" s="338"/>
    </row>
    <row r="11" spans="1:8" s="116" customFormat="1" ht="24.95" customHeight="1">
      <c r="A11" s="118">
        <v>7</v>
      </c>
      <c r="B11" s="200" t="s">
        <v>2461</v>
      </c>
      <c r="C11" s="118" t="s">
        <v>2247</v>
      </c>
      <c r="D11" s="468" t="s">
        <v>2463</v>
      </c>
      <c r="E11" s="469" t="s">
        <v>1550</v>
      </c>
      <c r="F11" s="412" t="s">
        <v>2245</v>
      </c>
      <c r="G11" s="128">
        <v>1</v>
      </c>
      <c r="H11" s="203"/>
    </row>
    <row r="12" spans="1:8" ht="24.95" customHeight="1">
      <c r="A12" s="118">
        <v>8</v>
      </c>
      <c r="B12" s="236" t="s">
        <v>2460</v>
      </c>
      <c r="C12" s="214" t="s">
        <v>2246</v>
      </c>
      <c r="D12" s="468" t="s">
        <v>2462</v>
      </c>
      <c r="E12" s="411" t="s">
        <v>2244</v>
      </c>
      <c r="F12" s="412" t="s">
        <v>2245</v>
      </c>
      <c r="G12" s="410">
        <v>1</v>
      </c>
      <c r="H12" s="338"/>
    </row>
    <row r="13" spans="1:8" ht="24.95" customHeight="1">
      <c r="A13" s="118">
        <v>9</v>
      </c>
      <c r="B13" s="236" t="s">
        <v>2229</v>
      </c>
      <c r="C13" s="118" t="s">
        <v>2247</v>
      </c>
      <c r="D13" s="468" t="s">
        <v>2463</v>
      </c>
      <c r="E13" s="469" t="s">
        <v>1550</v>
      </c>
      <c r="F13" s="412" t="s">
        <v>2245</v>
      </c>
      <c r="G13" s="128">
        <v>1</v>
      </c>
      <c r="H13" s="203"/>
    </row>
    <row r="14" spans="1:8" s="116" customFormat="1" ht="24.95" customHeight="1">
      <c r="A14" s="118">
        <v>10</v>
      </c>
      <c r="B14" s="236" t="s">
        <v>2229</v>
      </c>
      <c r="C14" s="118" t="s">
        <v>3069</v>
      </c>
      <c r="D14" s="468" t="s">
        <v>3071</v>
      </c>
      <c r="E14" s="470" t="s">
        <v>3072</v>
      </c>
      <c r="F14" s="412" t="s">
        <v>3070</v>
      </c>
      <c r="G14" s="128">
        <v>1</v>
      </c>
      <c r="H14" s="203"/>
    </row>
    <row r="15" spans="1:8" ht="24.95" customHeight="1">
      <c r="A15" s="118">
        <v>11</v>
      </c>
      <c r="B15" s="236" t="s">
        <v>1547</v>
      </c>
      <c r="C15" s="214" t="s">
        <v>2246</v>
      </c>
      <c r="D15" s="468" t="s">
        <v>2462</v>
      </c>
      <c r="E15" s="411" t="s">
        <v>2244</v>
      </c>
      <c r="F15" s="412" t="s">
        <v>2245</v>
      </c>
      <c r="G15" s="410">
        <v>1</v>
      </c>
      <c r="H15" s="338"/>
    </row>
    <row r="16" spans="1:8" ht="24.95" customHeight="1">
      <c r="A16" s="118">
        <v>12</v>
      </c>
      <c r="B16" s="236" t="s">
        <v>1547</v>
      </c>
      <c r="C16" s="118" t="s">
        <v>2247</v>
      </c>
      <c r="D16" s="468" t="s">
        <v>5177</v>
      </c>
      <c r="E16" s="469" t="s">
        <v>5178</v>
      </c>
      <c r="F16" s="412" t="s">
        <v>2245</v>
      </c>
      <c r="G16" s="128">
        <v>1</v>
      </c>
      <c r="H16" s="203"/>
    </row>
    <row r="17" spans="1:8" ht="24.95" customHeight="1">
      <c r="A17" s="118">
        <v>13</v>
      </c>
      <c r="B17" s="232" t="s">
        <v>1548</v>
      </c>
      <c r="C17" s="214" t="s">
        <v>2248</v>
      </c>
      <c r="D17" s="468" t="s">
        <v>5179</v>
      </c>
      <c r="E17" s="469" t="s">
        <v>5180</v>
      </c>
      <c r="F17" s="412" t="s">
        <v>2245</v>
      </c>
      <c r="G17" s="213">
        <v>4</v>
      </c>
      <c r="H17" s="203"/>
    </row>
    <row r="18" spans="1:8" ht="24.95" customHeight="1">
      <c r="A18" s="118">
        <v>14</v>
      </c>
      <c r="B18" s="200" t="s">
        <v>1552</v>
      </c>
      <c r="C18" s="118" t="s">
        <v>2249</v>
      </c>
      <c r="D18" s="468" t="s">
        <v>2464</v>
      </c>
      <c r="E18" s="467" t="s">
        <v>965</v>
      </c>
      <c r="F18" s="128" t="s">
        <v>966</v>
      </c>
      <c r="G18" s="128">
        <v>7</v>
      </c>
      <c r="H18" s="172"/>
    </row>
    <row r="19" spans="1:8" ht="24.95" customHeight="1">
      <c r="A19" s="118">
        <v>15</v>
      </c>
      <c r="B19" s="200" t="s">
        <v>1552</v>
      </c>
      <c r="C19" s="471" t="s">
        <v>967</v>
      </c>
      <c r="D19" s="468" t="s">
        <v>2465</v>
      </c>
      <c r="E19" s="467" t="s">
        <v>968</v>
      </c>
      <c r="F19" s="128" t="s">
        <v>969</v>
      </c>
      <c r="G19" s="128">
        <v>7</v>
      </c>
      <c r="H19" s="172"/>
    </row>
    <row r="20" spans="1:8" ht="24.95" customHeight="1">
      <c r="A20" s="118">
        <v>16</v>
      </c>
      <c r="B20" s="200" t="s">
        <v>1552</v>
      </c>
      <c r="C20" s="472" t="s">
        <v>716</v>
      </c>
      <c r="D20" s="468" t="s">
        <v>3485</v>
      </c>
      <c r="E20" s="128" t="s">
        <v>720</v>
      </c>
      <c r="F20" s="139" t="s">
        <v>948</v>
      </c>
      <c r="G20" s="128">
        <v>1</v>
      </c>
      <c r="H20" s="173"/>
    </row>
    <row r="21" spans="1:8" ht="24.95" customHeight="1">
      <c r="A21" s="118">
        <v>17</v>
      </c>
      <c r="B21" s="200" t="s">
        <v>1552</v>
      </c>
      <c r="C21" s="472" t="s">
        <v>717</v>
      </c>
      <c r="D21" s="128" t="s">
        <v>949</v>
      </c>
      <c r="E21" s="467" t="s">
        <v>950</v>
      </c>
      <c r="F21" s="128" t="s">
        <v>951</v>
      </c>
      <c r="G21" s="128">
        <v>1</v>
      </c>
      <c r="H21" s="174"/>
    </row>
    <row r="22" spans="1:8" ht="24.95" customHeight="1">
      <c r="A22" s="118">
        <v>18</v>
      </c>
      <c r="B22" s="200" t="s">
        <v>1552</v>
      </c>
      <c r="C22" s="469" t="s">
        <v>719</v>
      </c>
      <c r="D22" s="469" t="s">
        <v>952</v>
      </c>
      <c r="E22" s="469" t="s">
        <v>953</v>
      </c>
      <c r="F22" s="139" t="s">
        <v>954</v>
      </c>
      <c r="G22" s="128">
        <v>1</v>
      </c>
      <c r="H22" s="203"/>
    </row>
    <row r="23" spans="1:8" ht="24.95" customHeight="1">
      <c r="A23" s="118">
        <v>19</v>
      </c>
      <c r="B23" s="236" t="s">
        <v>2229</v>
      </c>
      <c r="C23" s="473" t="s">
        <v>4777</v>
      </c>
      <c r="D23" s="474" t="s">
        <v>867</v>
      </c>
      <c r="E23" s="474" t="s">
        <v>868</v>
      </c>
      <c r="F23" s="237" t="s">
        <v>869</v>
      </c>
      <c r="G23" s="177">
        <v>1</v>
      </c>
      <c r="H23" s="238"/>
    </row>
    <row r="24" spans="1:8" ht="24.95" customHeight="1">
      <c r="A24" s="118">
        <v>20</v>
      </c>
      <c r="B24" s="236" t="s">
        <v>2229</v>
      </c>
      <c r="C24" s="475" t="s">
        <v>970</v>
      </c>
      <c r="D24" s="476" t="s">
        <v>4795</v>
      </c>
      <c r="E24" s="477" t="s">
        <v>1481</v>
      </c>
      <c r="F24" s="177" t="s">
        <v>971</v>
      </c>
      <c r="G24" s="177">
        <v>1</v>
      </c>
      <c r="H24" s="238"/>
    </row>
    <row r="25" spans="1:8" s="116" customFormat="1" ht="24.95" customHeight="1">
      <c r="A25" s="118">
        <v>21</v>
      </c>
      <c r="B25" s="236" t="s">
        <v>4769</v>
      </c>
      <c r="C25" s="475" t="s">
        <v>4768</v>
      </c>
      <c r="D25" s="476" t="s">
        <v>4772</v>
      </c>
      <c r="E25" s="477" t="s">
        <v>4771</v>
      </c>
      <c r="F25" s="177" t="s">
        <v>4770</v>
      </c>
      <c r="G25" s="177">
        <v>1</v>
      </c>
      <c r="H25" s="238"/>
    </row>
    <row r="26" spans="1:8" ht="24.95" customHeight="1">
      <c r="A26" s="118">
        <v>22</v>
      </c>
      <c r="B26" s="236" t="s">
        <v>486</v>
      </c>
      <c r="C26" s="478" t="s">
        <v>470</v>
      </c>
      <c r="D26" s="177" t="s">
        <v>957</v>
      </c>
      <c r="E26" s="479" t="s">
        <v>958</v>
      </c>
      <c r="F26" s="237" t="s">
        <v>959</v>
      </c>
      <c r="G26" s="177">
        <v>2</v>
      </c>
      <c r="H26" s="238"/>
    </row>
    <row r="27" spans="1:8" s="116" customFormat="1" ht="24.95" customHeight="1">
      <c r="A27" s="118">
        <v>23</v>
      </c>
      <c r="B27" s="236" t="s">
        <v>486</v>
      </c>
      <c r="C27" s="478" t="s">
        <v>471</v>
      </c>
      <c r="D27" s="240" t="s">
        <v>960</v>
      </c>
      <c r="E27" s="177"/>
      <c r="F27" s="240" t="s">
        <v>961</v>
      </c>
      <c r="G27" s="177">
        <v>1</v>
      </c>
      <c r="H27" s="238"/>
    </row>
    <row r="28" spans="1:8" ht="24.95" customHeight="1">
      <c r="A28" s="118">
        <v>24</v>
      </c>
      <c r="B28" s="236" t="s">
        <v>486</v>
      </c>
      <c r="C28" s="478" t="s">
        <v>962</v>
      </c>
      <c r="D28" s="476" t="s">
        <v>963</v>
      </c>
      <c r="E28" s="477" t="s">
        <v>2250</v>
      </c>
      <c r="F28" s="177" t="s">
        <v>964</v>
      </c>
      <c r="G28" s="177">
        <v>1</v>
      </c>
      <c r="H28" s="239"/>
    </row>
    <row r="29" spans="1:8" s="116" customFormat="1" ht="24.95" customHeight="1">
      <c r="A29" s="118">
        <v>25</v>
      </c>
      <c r="B29" s="236" t="s">
        <v>1454</v>
      </c>
      <c r="C29" s="480" t="s">
        <v>4788</v>
      </c>
      <c r="D29" s="479" t="s">
        <v>4789</v>
      </c>
      <c r="E29" s="479" t="s">
        <v>4793</v>
      </c>
      <c r="F29" s="237" t="s">
        <v>4774</v>
      </c>
      <c r="G29" s="177">
        <v>1</v>
      </c>
      <c r="H29" s="239"/>
    </row>
    <row r="30" spans="1:8" s="116" customFormat="1" ht="24.95" customHeight="1">
      <c r="A30" s="118">
        <v>26</v>
      </c>
      <c r="B30" s="236" t="s">
        <v>1454</v>
      </c>
      <c r="C30" s="480" t="s">
        <v>4773</v>
      </c>
      <c r="D30" s="479" t="s">
        <v>4776</v>
      </c>
      <c r="E30" s="479" t="s">
        <v>4792</v>
      </c>
      <c r="F30" s="237" t="s">
        <v>4775</v>
      </c>
      <c r="G30" s="177">
        <v>1</v>
      </c>
      <c r="H30" s="239"/>
    </row>
    <row r="31" spans="1:8" ht="24.95" customHeight="1">
      <c r="A31" s="118">
        <v>27</v>
      </c>
      <c r="B31" s="236" t="s">
        <v>1455</v>
      </c>
      <c r="C31" s="481" t="s">
        <v>431</v>
      </c>
      <c r="D31" s="479" t="s">
        <v>955</v>
      </c>
      <c r="E31" s="177" t="s">
        <v>4790</v>
      </c>
      <c r="F31" s="177" t="s">
        <v>956</v>
      </c>
      <c r="G31" s="177">
        <v>6</v>
      </c>
      <c r="H31" s="238"/>
    </row>
    <row r="32" spans="1:8" ht="24.95" customHeight="1">
      <c r="A32" s="118">
        <v>28</v>
      </c>
      <c r="B32" s="290" t="s">
        <v>5113</v>
      </c>
      <c r="C32" s="118" t="s">
        <v>940</v>
      </c>
      <c r="D32" s="482" t="s">
        <v>5181</v>
      </c>
      <c r="E32" s="479" t="s">
        <v>5182</v>
      </c>
      <c r="F32" s="128" t="s">
        <v>941</v>
      </c>
      <c r="G32" s="177">
        <v>5</v>
      </c>
      <c r="H32" s="174"/>
    </row>
    <row r="33" spans="1:9" s="116" customFormat="1" ht="24.95" customHeight="1">
      <c r="A33" s="118">
        <v>29</v>
      </c>
      <c r="B33" s="290" t="s">
        <v>5113</v>
      </c>
      <c r="C33" s="499" t="s">
        <v>5109</v>
      </c>
      <c r="D33" s="500" t="s">
        <v>5110</v>
      </c>
      <c r="E33" s="501" t="s">
        <v>5111</v>
      </c>
      <c r="F33" s="484" t="s">
        <v>5112</v>
      </c>
      <c r="G33" s="502">
        <v>5</v>
      </c>
      <c r="H33" s="174"/>
    </row>
    <row r="34" spans="1:9" ht="24.95" customHeight="1">
      <c r="A34" s="118">
        <v>30</v>
      </c>
      <c r="B34" s="290" t="s">
        <v>1695</v>
      </c>
      <c r="C34" s="288" t="s">
        <v>1696</v>
      </c>
      <c r="D34" s="483" t="s">
        <v>1697</v>
      </c>
      <c r="E34" s="288" t="s">
        <v>1698</v>
      </c>
      <c r="F34" s="288" t="s">
        <v>1697</v>
      </c>
      <c r="G34" s="289">
        <v>1</v>
      </c>
      <c r="H34" s="421"/>
    </row>
    <row r="35" spans="1:9" s="116" customFormat="1" ht="24.95" customHeight="1">
      <c r="A35" s="118">
        <v>31</v>
      </c>
      <c r="B35" s="200" t="s">
        <v>1456</v>
      </c>
      <c r="C35" s="118" t="s">
        <v>4796</v>
      </c>
      <c r="D35" s="128" t="s">
        <v>1551</v>
      </c>
      <c r="E35" s="128" t="s">
        <v>930</v>
      </c>
      <c r="F35" s="128" t="s">
        <v>931</v>
      </c>
      <c r="G35" s="128">
        <v>1</v>
      </c>
      <c r="H35" s="172"/>
    </row>
    <row r="36" spans="1:9" s="116" customFormat="1" ht="24.95" customHeight="1">
      <c r="A36" s="118">
        <v>32</v>
      </c>
      <c r="B36" s="200" t="s">
        <v>1456</v>
      </c>
      <c r="C36" s="118" t="s">
        <v>4784</v>
      </c>
      <c r="D36" s="484" t="s">
        <v>5183</v>
      </c>
      <c r="E36" s="128" t="s">
        <v>5184</v>
      </c>
      <c r="F36" s="128" t="s">
        <v>4785</v>
      </c>
      <c r="G36" s="128">
        <v>2</v>
      </c>
      <c r="H36" s="172"/>
    </row>
    <row r="37" spans="1:9" ht="24.95" customHeight="1">
      <c r="A37" s="118">
        <v>33</v>
      </c>
      <c r="B37" s="200" t="s">
        <v>1456</v>
      </c>
      <c r="C37" s="469" t="s">
        <v>718</v>
      </c>
      <c r="D37" s="483" t="s">
        <v>5185</v>
      </c>
      <c r="E37" s="469" t="s">
        <v>5186</v>
      </c>
      <c r="F37" s="139" t="s">
        <v>942</v>
      </c>
      <c r="G37" s="128">
        <v>1</v>
      </c>
      <c r="H37" s="174" t="s">
        <v>4787</v>
      </c>
    </row>
    <row r="38" spans="1:9" ht="24.95" customHeight="1">
      <c r="A38" s="118">
        <v>34</v>
      </c>
      <c r="B38" s="200" t="s">
        <v>1456</v>
      </c>
      <c r="C38" s="118" t="s">
        <v>1482</v>
      </c>
      <c r="D38" s="483" t="s">
        <v>3063</v>
      </c>
      <c r="E38" s="128" t="s">
        <v>1476</v>
      </c>
      <c r="F38" s="128" t="s">
        <v>715</v>
      </c>
      <c r="G38" s="128">
        <v>1</v>
      </c>
      <c r="H38" s="172"/>
    </row>
    <row r="39" spans="1:9" ht="24.95" customHeight="1">
      <c r="A39" s="118">
        <v>35</v>
      </c>
      <c r="B39" s="236" t="s">
        <v>1456</v>
      </c>
      <c r="C39" s="412" t="s">
        <v>1705</v>
      </c>
      <c r="D39" s="483" t="s">
        <v>3064</v>
      </c>
      <c r="E39" s="411" t="s">
        <v>1706</v>
      </c>
      <c r="F39" s="412" t="s">
        <v>1549</v>
      </c>
      <c r="G39" s="466">
        <v>1</v>
      </c>
      <c r="H39" s="449"/>
      <c r="I39" s="451"/>
    </row>
    <row r="40" spans="1:9" ht="24.95" customHeight="1">
      <c r="A40" s="118">
        <v>36</v>
      </c>
      <c r="B40" s="236" t="s">
        <v>1456</v>
      </c>
      <c r="C40" s="479" t="s">
        <v>712</v>
      </c>
      <c r="D40" s="479" t="s">
        <v>713</v>
      </c>
      <c r="E40" s="479" t="s">
        <v>714</v>
      </c>
      <c r="F40" s="450" t="s">
        <v>947</v>
      </c>
      <c r="G40" s="466">
        <v>1</v>
      </c>
      <c r="H40" s="449"/>
    </row>
    <row r="41" spans="1:9" ht="24.95" customHeight="1">
      <c r="A41" s="118">
        <v>37</v>
      </c>
      <c r="B41" s="200" t="s">
        <v>1456</v>
      </c>
      <c r="C41" s="485" t="s">
        <v>943</v>
      </c>
      <c r="D41" s="128" t="s">
        <v>944</v>
      </c>
      <c r="E41" s="128" t="s">
        <v>945</v>
      </c>
      <c r="F41" s="128" t="s">
        <v>946</v>
      </c>
      <c r="G41" s="128">
        <v>1</v>
      </c>
      <c r="H41" s="172"/>
    </row>
    <row r="42" spans="1:9" ht="24.95" customHeight="1">
      <c r="A42" s="116"/>
      <c r="B42" s="616" t="s">
        <v>1470</v>
      </c>
      <c r="C42" s="617"/>
      <c r="D42" s="617"/>
      <c r="E42" s="617"/>
      <c r="F42" s="618"/>
      <c r="G42" s="233"/>
      <c r="H42" s="175"/>
    </row>
    <row r="43" spans="1:9" ht="24.95" customHeight="1"/>
    <row r="44" spans="1:9" ht="24.95" customHeight="1"/>
    <row r="45" spans="1:9" ht="24.95" customHeight="1"/>
    <row r="46" spans="1:9" ht="24.95" customHeight="1"/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</sheetData>
  <autoFilter ref="B4:H4"/>
  <mergeCells count="2">
    <mergeCell ref="B42:F42"/>
    <mergeCell ref="B1:H1"/>
  </mergeCells>
  <phoneticPr fontId="10" type="noConversion"/>
  <pageMargins left="0.31496062992125984" right="0.27559055118110237" top="0.74803149606299213" bottom="0.74803149606299213" header="0.31496062992125984" footer="0.31496062992125984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K116"/>
  <sheetViews>
    <sheetView topLeftCell="A40" zoomScaleNormal="100" zoomScaleSheetLayoutView="80" workbookViewId="0">
      <selection activeCell="N9" sqref="N9"/>
    </sheetView>
  </sheetViews>
  <sheetFormatPr defaultRowHeight="14.25"/>
  <cols>
    <col min="1" max="1" width="4.33203125" customWidth="1"/>
    <col min="2" max="2" width="13.33203125" style="111" customWidth="1"/>
    <col min="3" max="3" width="34.21875" style="148" customWidth="1"/>
    <col min="4" max="4" width="20.33203125" style="157" customWidth="1"/>
    <col min="5" max="5" width="13.21875" customWidth="1"/>
    <col min="6" max="6" width="9.6640625" customWidth="1"/>
    <col min="7" max="7" width="13" style="152" customWidth="1"/>
    <col min="8" max="11" width="0" hidden="1" customWidth="1"/>
    <col min="12" max="12" width="2.5546875" customWidth="1"/>
  </cols>
  <sheetData>
    <row r="1" spans="1:7" ht="44.25" customHeight="1">
      <c r="A1" s="607" t="s">
        <v>1473</v>
      </c>
      <c r="B1" s="607"/>
      <c r="C1" s="607"/>
      <c r="D1" s="607"/>
      <c r="E1" s="607"/>
      <c r="F1" s="607"/>
      <c r="G1" s="607"/>
    </row>
    <row r="2" spans="1:7" ht="24.95" customHeight="1">
      <c r="A2" s="153" t="s">
        <v>455</v>
      </c>
      <c r="B2" s="153" t="s">
        <v>893</v>
      </c>
      <c r="C2" s="133" t="s">
        <v>454</v>
      </c>
      <c r="D2" s="133" t="s">
        <v>894</v>
      </c>
      <c r="E2" s="153" t="s">
        <v>895</v>
      </c>
      <c r="F2" s="121" t="s">
        <v>1471</v>
      </c>
      <c r="G2" s="133" t="s">
        <v>453</v>
      </c>
    </row>
    <row r="3" spans="1:7" ht="24.95" customHeight="1">
      <c r="A3" s="112">
        <v>1</v>
      </c>
      <c r="B3" s="110" t="s">
        <v>1543</v>
      </c>
      <c r="C3" s="119" t="s">
        <v>885</v>
      </c>
      <c r="D3" s="154" t="s">
        <v>4702</v>
      </c>
      <c r="E3" s="106" t="s">
        <v>4701</v>
      </c>
      <c r="F3" s="108">
        <v>5</v>
      </c>
      <c r="G3" s="149"/>
    </row>
    <row r="4" spans="1:7" ht="24.95" customHeight="1">
      <c r="A4" s="112">
        <v>2</v>
      </c>
      <c r="B4" s="110" t="s">
        <v>1543</v>
      </c>
      <c r="C4" s="147" t="s">
        <v>872</v>
      </c>
      <c r="D4" s="154" t="s">
        <v>637</v>
      </c>
      <c r="E4" s="106" t="s">
        <v>439</v>
      </c>
      <c r="F4" s="108">
        <v>10</v>
      </c>
      <c r="G4" s="149" t="s">
        <v>638</v>
      </c>
    </row>
    <row r="5" spans="1:7" ht="24.95" customHeight="1">
      <c r="A5" s="112">
        <v>3</v>
      </c>
      <c r="B5" s="110" t="s">
        <v>1543</v>
      </c>
      <c r="C5" s="147" t="s">
        <v>639</v>
      </c>
      <c r="D5" s="154" t="s">
        <v>452</v>
      </c>
      <c r="E5" s="106" t="s">
        <v>439</v>
      </c>
      <c r="F5" s="108">
        <v>5</v>
      </c>
      <c r="G5" s="149" t="s">
        <v>451</v>
      </c>
    </row>
    <row r="6" spans="1:7" ht="24.95" customHeight="1">
      <c r="A6" s="112">
        <v>4</v>
      </c>
      <c r="B6" s="110" t="s">
        <v>1543</v>
      </c>
      <c r="C6" s="147" t="s">
        <v>640</v>
      </c>
      <c r="D6" s="154" t="s">
        <v>450</v>
      </c>
      <c r="E6" s="106" t="s">
        <v>439</v>
      </c>
      <c r="F6" s="108">
        <v>10</v>
      </c>
      <c r="G6" s="149" t="s">
        <v>641</v>
      </c>
    </row>
    <row r="7" spans="1:7" ht="24.95" customHeight="1">
      <c r="A7" s="112">
        <v>5</v>
      </c>
      <c r="B7" s="110" t="s">
        <v>1543</v>
      </c>
      <c r="C7" s="147" t="s">
        <v>915</v>
      </c>
      <c r="D7" s="114" t="s">
        <v>916</v>
      </c>
      <c r="E7" s="113" t="s">
        <v>4797</v>
      </c>
      <c r="F7" s="108">
        <v>30</v>
      </c>
      <c r="G7" s="149"/>
    </row>
    <row r="8" spans="1:7" ht="24.95" customHeight="1">
      <c r="A8" s="112">
        <v>6</v>
      </c>
      <c r="B8" s="110" t="s">
        <v>5130</v>
      </c>
      <c r="C8" s="147" t="s">
        <v>5131</v>
      </c>
      <c r="D8" s="154"/>
      <c r="E8" s="106" t="s">
        <v>5132</v>
      </c>
      <c r="F8" s="108">
        <v>6</v>
      </c>
      <c r="G8" s="149" t="s">
        <v>5133</v>
      </c>
    </row>
    <row r="9" spans="1:7" ht="24.95" customHeight="1">
      <c r="A9" s="112">
        <v>7</v>
      </c>
      <c r="B9" s="110" t="s">
        <v>5130</v>
      </c>
      <c r="C9" s="147" t="s">
        <v>5134</v>
      </c>
      <c r="D9" s="154"/>
      <c r="E9" s="106" t="s">
        <v>5132</v>
      </c>
      <c r="F9" s="108">
        <v>6</v>
      </c>
      <c r="G9" s="149" t="s">
        <v>5135</v>
      </c>
    </row>
    <row r="10" spans="1:7" ht="24.95" customHeight="1">
      <c r="A10" s="112">
        <v>8</v>
      </c>
      <c r="B10" s="110" t="s">
        <v>5130</v>
      </c>
      <c r="C10" s="147" t="s">
        <v>5136</v>
      </c>
      <c r="D10" s="154"/>
      <c r="E10" s="106" t="s">
        <v>5132</v>
      </c>
      <c r="F10" s="108">
        <v>6</v>
      </c>
      <c r="G10" s="149"/>
    </row>
    <row r="11" spans="1:7" ht="24.95" customHeight="1">
      <c r="A11" s="112">
        <v>9</v>
      </c>
      <c r="B11" s="110" t="s">
        <v>5130</v>
      </c>
      <c r="C11" s="147" t="s">
        <v>5137</v>
      </c>
      <c r="D11" s="154"/>
      <c r="E11" s="106" t="s">
        <v>5132</v>
      </c>
      <c r="F11" s="108">
        <v>4</v>
      </c>
      <c r="G11" s="149"/>
    </row>
    <row r="12" spans="1:7" ht="24.95" customHeight="1">
      <c r="A12" s="112">
        <v>10</v>
      </c>
      <c r="B12" s="110" t="s">
        <v>5130</v>
      </c>
      <c r="C12" s="147" t="s">
        <v>5138</v>
      </c>
      <c r="D12" s="154"/>
      <c r="E12" s="106" t="s">
        <v>5132</v>
      </c>
      <c r="F12" s="108">
        <v>4</v>
      </c>
      <c r="G12" s="149"/>
    </row>
    <row r="13" spans="1:7" ht="24.95" customHeight="1">
      <c r="A13" s="112">
        <v>11</v>
      </c>
      <c r="B13" s="110" t="s">
        <v>5130</v>
      </c>
      <c r="C13" s="147" t="s">
        <v>5139</v>
      </c>
      <c r="D13" s="154" t="s">
        <v>5143</v>
      </c>
      <c r="E13" s="106" t="s">
        <v>5141</v>
      </c>
      <c r="F13" s="108">
        <v>2</v>
      </c>
      <c r="G13" s="149"/>
    </row>
    <row r="14" spans="1:7" ht="24.95" customHeight="1">
      <c r="A14" s="112">
        <v>12</v>
      </c>
      <c r="B14" s="110" t="s">
        <v>5130</v>
      </c>
      <c r="C14" s="147" t="s">
        <v>5145</v>
      </c>
      <c r="D14" s="154" t="s">
        <v>5142</v>
      </c>
      <c r="E14" s="106" t="s">
        <v>5144</v>
      </c>
      <c r="F14" s="108">
        <v>2</v>
      </c>
      <c r="G14" s="149"/>
    </row>
    <row r="15" spans="1:7" ht="24.95" customHeight="1">
      <c r="A15" s="112">
        <v>13</v>
      </c>
      <c r="B15" s="110" t="s">
        <v>1543</v>
      </c>
      <c r="C15" s="147" t="s">
        <v>434</v>
      </c>
      <c r="D15" s="154"/>
      <c r="E15" s="106" t="s">
        <v>439</v>
      </c>
      <c r="F15" s="108">
        <v>4</v>
      </c>
      <c r="G15" s="149"/>
    </row>
    <row r="16" spans="1:7" ht="24.95" customHeight="1">
      <c r="A16" s="112">
        <v>14</v>
      </c>
      <c r="B16" s="110" t="s">
        <v>1543</v>
      </c>
      <c r="C16" s="147" t="s">
        <v>435</v>
      </c>
      <c r="D16" s="154"/>
      <c r="E16" s="106" t="s">
        <v>439</v>
      </c>
      <c r="F16" s="108">
        <v>10</v>
      </c>
      <c r="G16" s="149"/>
    </row>
    <row r="17" spans="1:7" ht="24.95" customHeight="1">
      <c r="A17" s="112">
        <v>15</v>
      </c>
      <c r="B17" s="110" t="s">
        <v>1543</v>
      </c>
      <c r="C17" s="147" t="s">
        <v>436</v>
      </c>
      <c r="D17" s="154"/>
      <c r="E17" s="106" t="s">
        <v>439</v>
      </c>
      <c r="F17" s="108">
        <v>10</v>
      </c>
      <c r="G17" s="149"/>
    </row>
    <row r="18" spans="1:7" ht="24.95" customHeight="1">
      <c r="A18" s="112">
        <v>16</v>
      </c>
      <c r="B18" s="110" t="s">
        <v>1543</v>
      </c>
      <c r="C18" s="147" t="s">
        <v>642</v>
      </c>
      <c r="D18" s="154"/>
      <c r="E18" s="106" t="s">
        <v>439</v>
      </c>
      <c r="F18" s="108">
        <v>10</v>
      </c>
      <c r="G18" s="149"/>
    </row>
    <row r="19" spans="1:7" ht="24.95" customHeight="1">
      <c r="A19" s="112">
        <v>17</v>
      </c>
      <c r="B19" s="110" t="s">
        <v>1543</v>
      </c>
      <c r="C19" s="147" t="s">
        <v>1545</v>
      </c>
      <c r="D19" s="154"/>
      <c r="E19" s="106" t="s">
        <v>439</v>
      </c>
      <c r="F19" s="108">
        <v>10</v>
      </c>
      <c r="G19" s="149"/>
    </row>
    <row r="20" spans="1:7" ht="24.95" customHeight="1">
      <c r="A20" s="112">
        <v>18</v>
      </c>
      <c r="B20" s="110" t="s">
        <v>1543</v>
      </c>
      <c r="C20" s="147" t="s">
        <v>1544</v>
      </c>
      <c r="D20" s="154"/>
      <c r="E20" s="106" t="s">
        <v>636</v>
      </c>
      <c r="F20" s="108">
        <v>10</v>
      </c>
      <c r="G20" s="149"/>
    </row>
    <row r="21" spans="1:7" ht="24.95" customHeight="1">
      <c r="A21" s="112">
        <v>19</v>
      </c>
      <c r="B21" s="110" t="s">
        <v>1543</v>
      </c>
      <c r="C21" s="208" t="s">
        <v>643</v>
      </c>
      <c r="D21" s="209"/>
      <c r="E21" s="206" t="s">
        <v>439</v>
      </c>
      <c r="F21" s="210">
        <v>1</v>
      </c>
      <c r="G21" s="149"/>
    </row>
    <row r="22" spans="1:7" ht="24.95" customHeight="1">
      <c r="A22" s="112">
        <v>20</v>
      </c>
      <c r="B22" s="110" t="s">
        <v>1543</v>
      </c>
      <c r="C22" s="205" t="s">
        <v>644</v>
      </c>
      <c r="D22" s="201" t="s">
        <v>622</v>
      </c>
      <c r="E22" s="206" t="s">
        <v>589</v>
      </c>
      <c r="F22" s="207">
        <v>2</v>
      </c>
      <c r="G22" s="150"/>
    </row>
    <row r="23" spans="1:7" ht="24.95" customHeight="1">
      <c r="A23" s="112">
        <v>21</v>
      </c>
      <c r="B23" s="110" t="s">
        <v>1543</v>
      </c>
      <c r="C23" s="147" t="s">
        <v>4717</v>
      </c>
      <c r="D23" s="209" t="s">
        <v>4716</v>
      </c>
      <c r="E23" s="206" t="s">
        <v>4718</v>
      </c>
      <c r="F23" s="210">
        <v>1</v>
      </c>
      <c r="G23" s="149"/>
    </row>
    <row r="24" spans="1:7" ht="24.95" customHeight="1">
      <c r="A24" s="112">
        <v>22</v>
      </c>
      <c r="B24" s="110" t="s">
        <v>1543</v>
      </c>
      <c r="C24" s="147" t="s">
        <v>4720</v>
      </c>
      <c r="D24" s="154" t="s">
        <v>4716</v>
      </c>
      <c r="E24" s="106" t="s">
        <v>4719</v>
      </c>
      <c r="F24" s="108">
        <v>1</v>
      </c>
      <c r="G24" s="149"/>
    </row>
    <row r="25" spans="1:7" ht="24.95" customHeight="1">
      <c r="A25" s="112">
        <v>23</v>
      </c>
      <c r="B25" s="110" t="s">
        <v>1543</v>
      </c>
      <c r="C25" s="147" t="s">
        <v>4721</v>
      </c>
      <c r="D25" s="154" t="s">
        <v>4716</v>
      </c>
      <c r="E25" s="106" t="s">
        <v>4719</v>
      </c>
      <c r="F25" s="108">
        <v>1</v>
      </c>
      <c r="G25" s="149"/>
    </row>
    <row r="26" spans="1:7" ht="24.95" customHeight="1">
      <c r="A26" s="112">
        <v>24</v>
      </c>
      <c r="B26" s="110" t="s">
        <v>1543</v>
      </c>
      <c r="C26" s="147" t="s">
        <v>4722</v>
      </c>
      <c r="D26" s="154" t="s">
        <v>4716</v>
      </c>
      <c r="E26" s="106" t="s">
        <v>4719</v>
      </c>
      <c r="F26" s="108">
        <v>1</v>
      </c>
      <c r="G26" s="149"/>
    </row>
    <row r="27" spans="1:7" ht="24.95" customHeight="1">
      <c r="A27" s="112">
        <v>25</v>
      </c>
      <c r="B27" s="110" t="s">
        <v>925</v>
      </c>
      <c r="C27" s="147" t="s">
        <v>4723</v>
      </c>
      <c r="D27" s="154" t="s">
        <v>4716</v>
      </c>
      <c r="E27" s="106" t="s">
        <v>4719</v>
      </c>
      <c r="F27" s="108">
        <v>1</v>
      </c>
      <c r="G27" s="149"/>
    </row>
    <row r="28" spans="1:7" ht="24.95" customHeight="1">
      <c r="A28" s="112">
        <v>26</v>
      </c>
      <c r="B28" s="110" t="s">
        <v>1543</v>
      </c>
      <c r="C28" s="146" t="s">
        <v>928</v>
      </c>
      <c r="D28" s="155" t="s">
        <v>5140</v>
      </c>
      <c r="E28" s="106"/>
      <c r="F28" s="109">
        <v>4</v>
      </c>
      <c r="G28" s="150" t="s">
        <v>929</v>
      </c>
    </row>
    <row r="29" spans="1:7" ht="24.95" customHeight="1">
      <c r="A29" s="112">
        <v>27</v>
      </c>
      <c r="B29" s="110" t="s">
        <v>925</v>
      </c>
      <c r="C29" s="146" t="s">
        <v>4714</v>
      </c>
      <c r="D29" s="155"/>
      <c r="E29" s="106" t="s">
        <v>4715</v>
      </c>
      <c r="F29" s="109">
        <v>8</v>
      </c>
      <c r="G29" s="150"/>
    </row>
    <row r="30" spans="1:7" ht="24.95" customHeight="1">
      <c r="A30" s="112">
        <v>28</v>
      </c>
      <c r="B30" s="110" t="s">
        <v>1543</v>
      </c>
      <c r="C30" s="146" t="s">
        <v>624</v>
      </c>
      <c r="D30" s="155" t="s">
        <v>432</v>
      </c>
      <c r="E30" s="106" t="s">
        <v>589</v>
      </c>
      <c r="F30" s="109">
        <v>2</v>
      </c>
      <c r="G30" s="150"/>
    </row>
    <row r="31" spans="1:7" ht="24.95" customHeight="1">
      <c r="A31" s="112">
        <v>29</v>
      </c>
      <c r="B31" s="110" t="s">
        <v>1543</v>
      </c>
      <c r="C31" s="146" t="s">
        <v>645</v>
      </c>
      <c r="D31" s="155" t="s">
        <v>625</v>
      </c>
      <c r="E31" s="106" t="s">
        <v>589</v>
      </c>
      <c r="F31" s="109">
        <v>3</v>
      </c>
      <c r="G31" s="150"/>
    </row>
    <row r="32" spans="1:7" ht="24.95" customHeight="1">
      <c r="A32" s="112">
        <v>30</v>
      </c>
      <c r="B32" s="110" t="s">
        <v>1543</v>
      </c>
      <c r="C32" s="146" t="s">
        <v>433</v>
      </c>
      <c r="D32" s="155" t="s">
        <v>626</v>
      </c>
      <c r="E32" s="106" t="s">
        <v>589</v>
      </c>
      <c r="F32" s="109">
        <v>3</v>
      </c>
      <c r="G32" s="150"/>
    </row>
    <row r="33" spans="1:7" ht="24.95" customHeight="1">
      <c r="A33" s="112">
        <v>31</v>
      </c>
      <c r="B33" s="110" t="s">
        <v>1543</v>
      </c>
      <c r="C33" s="146" t="s">
        <v>627</v>
      </c>
      <c r="D33" s="155" t="s">
        <v>449</v>
      </c>
      <c r="E33" s="106" t="s">
        <v>623</v>
      </c>
      <c r="F33" s="109">
        <v>20</v>
      </c>
      <c r="G33" s="150"/>
    </row>
    <row r="34" spans="1:7" ht="24.95" customHeight="1">
      <c r="A34" s="112">
        <v>32</v>
      </c>
      <c r="B34" s="110" t="s">
        <v>1543</v>
      </c>
      <c r="C34" s="146" t="s">
        <v>902</v>
      </c>
      <c r="D34" s="155" t="s">
        <v>901</v>
      </c>
      <c r="E34" s="106" t="s">
        <v>589</v>
      </c>
      <c r="F34" s="109">
        <v>3</v>
      </c>
      <c r="G34" s="150" t="s">
        <v>907</v>
      </c>
    </row>
    <row r="35" spans="1:7" ht="24.95" customHeight="1">
      <c r="A35" s="112">
        <v>33</v>
      </c>
      <c r="B35" s="110" t="s">
        <v>1543</v>
      </c>
      <c r="C35" s="146" t="s">
        <v>902</v>
      </c>
      <c r="D35" s="155" t="s">
        <v>903</v>
      </c>
      <c r="E35" s="106" t="s">
        <v>589</v>
      </c>
      <c r="F35" s="109">
        <v>3</v>
      </c>
      <c r="G35" s="150"/>
    </row>
    <row r="36" spans="1:7" ht="24.95" customHeight="1">
      <c r="A36" s="112">
        <v>34</v>
      </c>
      <c r="B36" s="110" t="s">
        <v>1543</v>
      </c>
      <c r="C36" s="146" t="s">
        <v>4713</v>
      </c>
      <c r="D36" s="155" t="s">
        <v>904</v>
      </c>
      <c r="E36" s="106" t="s">
        <v>589</v>
      </c>
      <c r="F36" s="109">
        <v>3</v>
      </c>
      <c r="G36" s="150"/>
    </row>
    <row r="37" spans="1:7" ht="24.95" customHeight="1">
      <c r="A37" s="112">
        <v>35</v>
      </c>
      <c r="B37" s="110" t="s">
        <v>1543</v>
      </c>
      <c r="C37" s="146" t="s">
        <v>902</v>
      </c>
      <c r="D37" s="155" t="s">
        <v>905</v>
      </c>
      <c r="E37" s="106" t="s">
        <v>589</v>
      </c>
      <c r="F37" s="109">
        <v>4</v>
      </c>
      <c r="G37" s="150"/>
    </row>
    <row r="38" spans="1:7" ht="24.95" customHeight="1">
      <c r="A38" s="112">
        <v>36</v>
      </c>
      <c r="B38" s="110" t="s">
        <v>1543</v>
      </c>
      <c r="C38" s="146" t="s">
        <v>902</v>
      </c>
      <c r="D38" s="155" t="s">
        <v>906</v>
      </c>
      <c r="E38" s="106" t="s">
        <v>589</v>
      </c>
      <c r="F38" s="109">
        <v>3</v>
      </c>
      <c r="G38" s="150"/>
    </row>
    <row r="39" spans="1:7" ht="24.95" customHeight="1">
      <c r="A39" s="112">
        <v>37</v>
      </c>
      <c r="B39" s="110" t="s">
        <v>1543</v>
      </c>
      <c r="C39" s="146" t="s">
        <v>918</v>
      </c>
      <c r="D39" s="114" t="s">
        <v>892</v>
      </c>
      <c r="E39" s="106" t="s">
        <v>589</v>
      </c>
      <c r="F39" s="109">
        <v>14</v>
      </c>
      <c r="G39" s="150"/>
    </row>
    <row r="40" spans="1:7" ht="24.95" customHeight="1">
      <c r="A40" s="112">
        <v>38</v>
      </c>
      <c r="B40" s="110" t="s">
        <v>1543</v>
      </c>
      <c r="C40" s="146" t="s">
        <v>921</v>
      </c>
      <c r="D40" s="114" t="s">
        <v>922</v>
      </c>
      <c r="E40" s="106"/>
      <c r="F40" s="109">
        <v>3</v>
      </c>
      <c r="G40" s="150"/>
    </row>
    <row r="41" spans="1:7" ht="24.95" customHeight="1">
      <c r="A41" s="112">
        <v>39</v>
      </c>
      <c r="B41" s="110" t="s">
        <v>1543</v>
      </c>
      <c r="C41" s="146" t="s">
        <v>924</v>
      </c>
      <c r="D41" s="114" t="s">
        <v>923</v>
      </c>
      <c r="E41" s="106"/>
      <c r="F41" s="109">
        <v>4</v>
      </c>
      <c r="G41" s="150"/>
    </row>
    <row r="42" spans="1:7" ht="24.95" customHeight="1">
      <c r="A42" s="112">
        <v>40</v>
      </c>
      <c r="B42" s="110" t="s">
        <v>1543</v>
      </c>
      <c r="C42" s="146" t="s">
        <v>646</v>
      </c>
      <c r="D42" s="155" t="s">
        <v>440</v>
      </c>
      <c r="E42" s="106" t="s">
        <v>589</v>
      </c>
      <c r="F42" s="109">
        <v>2</v>
      </c>
      <c r="G42" s="150"/>
    </row>
    <row r="43" spans="1:7" ht="24.95" customHeight="1">
      <c r="A43" s="112">
        <v>41</v>
      </c>
      <c r="B43" s="110" t="s">
        <v>1543</v>
      </c>
      <c r="C43" s="146" t="s">
        <v>647</v>
      </c>
      <c r="D43" s="155" t="s">
        <v>622</v>
      </c>
      <c r="E43" s="106" t="s">
        <v>589</v>
      </c>
      <c r="F43" s="109">
        <v>2</v>
      </c>
      <c r="G43" s="150"/>
    </row>
    <row r="44" spans="1:7" ht="24.95" customHeight="1">
      <c r="A44" s="112">
        <v>42</v>
      </c>
      <c r="B44" s="110" t="s">
        <v>1543</v>
      </c>
      <c r="C44" s="147" t="s">
        <v>648</v>
      </c>
      <c r="D44" s="154" t="s">
        <v>629</v>
      </c>
      <c r="E44" s="106" t="s">
        <v>589</v>
      </c>
      <c r="F44" s="108">
        <v>2</v>
      </c>
      <c r="G44" s="149"/>
    </row>
    <row r="45" spans="1:7" ht="24.95" customHeight="1">
      <c r="A45" s="112">
        <v>43</v>
      </c>
      <c r="B45" s="110" t="s">
        <v>1543</v>
      </c>
      <c r="C45" s="146" t="s">
        <v>649</v>
      </c>
      <c r="D45" s="155" t="s">
        <v>630</v>
      </c>
      <c r="E45" s="106" t="s">
        <v>623</v>
      </c>
      <c r="F45" s="109">
        <v>2</v>
      </c>
      <c r="G45" s="150"/>
    </row>
    <row r="46" spans="1:7" ht="24.95" customHeight="1">
      <c r="A46" s="112">
        <v>44</v>
      </c>
      <c r="B46" s="110" t="s">
        <v>1543</v>
      </c>
      <c r="C46" s="147" t="s">
        <v>631</v>
      </c>
      <c r="D46" s="154" t="s">
        <v>448</v>
      </c>
      <c r="E46" s="106" t="s">
        <v>589</v>
      </c>
      <c r="F46" s="108">
        <v>2</v>
      </c>
      <c r="G46" s="149"/>
    </row>
    <row r="47" spans="1:7" ht="24.95" customHeight="1">
      <c r="A47" s="112">
        <v>45</v>
      </c>
      <c r="B47" s="110" t="s">
        <v>1543</v>
      </c>
      <c r="C47" s="146" t="s">
        <v>650</v>
      </c>
      <c r="D47" s="155"/>
      <c r="E47" s="106" t="s">
        <v>589</v>
      </c>
      <c r="F47" s="109">
        <v>4</v>
      </c>
      <c r="G47" s="150" t="s">
        <v>651</v>
      </c>
    </row>
    <row r="48" spans="1:7" ht="24.95" customHeight="1">
      <c r="A48" s="112">
        <v>46</v>
      </c>
      <c r="B48" s="110" t="s">
        <v>1543</v>
      </c>
      <c r="C48" s="146" t="s">
        <v>447</v>
      </c>
      <c r="D48" s="155" t="s">
        <v>632</v>
      </c>
      <c r="E48" s="106" t="s">
        <v>589</v>
      </c>
      <c r="F48" s="109">
        <v>2</v>
      </c>
      <c r="G48" s="150"/>
    </row>
    <row r="49" spans="1:7" ht="24.95" customHeight="1">
      <c r="A49" s="112">
        <v>47</v>
      </c>
      <c r="B49" s="110" t="s">
        <v>1543</v>
      </c>
      <c r="C49" s="146" t="s">
        <v>458</v>
      </c>
      <c r="D49" s="155" t="s">
        <v>652</v>
      </c>
      <c r="E49" s="106" t="s">
        <v>589</v>
      </c>
      <c r="F49" s="109">
        <v>6</v>
      </c>
      <c r="G49" s="150" t="s">
        <v>459</v>
      </c>
    </row>
    <row r="50" spans="1:7" ht="24.95" customHeight="1">
      <c r="A50" s="112">
        <v>48</v>
      </c>
      <c r="B50" s="110" t="s">
        <v>1543</v>
      </c>
      <c r="C50" s="146" t="s">
        <v>653</v>
      </c>
      <c r="D50" s="155"/>
      <c r="E50" s="106" t="s">
        <v>589</v>
      </c>
      <c r="F50" s="109">
        <v>5</v>
      </c>
      <c r="G50" s="150" t="s">
        <v>457</v>
      </c>
    </row>
    <row r="51" spans="1:7" ht="24.95" customHeight="1">
      <c r="A51" s="112">
        <v>49</v>
      </c>
      <c r="B51" s="110" t="s">
        <v>1543</v>
      </c>
      <c r="C51" s="146" t="s">
        <v>446</v>
      </c>
      <c r="D51" s="155" t="s">
        <v>633</v>
      </c>
      <c r="E51" s="106" t="s">
        <v>589</v>
      </c>
      <c r="F51" s="109">
        <v>4</v>
      </c>
      <c r="G51" s="150"/>
    </row>
    <row r="52" spans="1:7" ht="24.95" customHeight="1">
      <c r="A52" s="112">
        <v>50</v>
      </c>
      <c r="B52" s="110" t="s">
        <v>1543</v>
      </c>
      <c r="C52" s="146" t="s">
        <v>654</v>
      </c>
      <c r="D52" s="155" t="s">
        <v>445</v>
      </c>
      <c r="E52" s="106" t="s">
        <v>623</v>
      </c>
      <c r="F52" s="109">
        <v>4</v>
      </c>
      <c r="G52" s="150"/>
    </row>
    <row r="53" spans="1:7" ht="24.95" customHeight="1">
      <c r="A53" s="112">
        <v>51</v>
      </c>
      <c r="B53" s="110" t="s">
        <v>1543</v>
      </c>
      <c r="C53" s="146" t="s">
        <v>444</v>
      </c>
      <c r="D53" s="155" t="s">
        <v>634</v>
      </c>
      <c r="E53" s="106" t="s">
        <v>589</v>
      </c>
      <c r="F53" s="109">
        <v>2</v>
      </c>
      <c r="G53" s="150"/>
    </row>
    <row r="54" spans="1:7" ht="24.95" customHeight="1">
      <c r="A54" s="112">
        <v>52</v>
      </c>
      <c r="B54" s="110" t="s">
        <v>1543</v>
      </c>
      <c r="C54" s="146" t="s">
        <v>443</v>
      </c>
      <c r="D54" s="155" t="s">
        <v>442</v>
      </c>
      <c r="E54" s="106" t="s">
        <v>655</v>
      </c>
      <c r="F54" s="109">
        <v>2</v>
      </c>
      <c r="G54" s="150"/>
    </row>
    <row r="55" spans="1:7" ht="24.95" customHeight="1">
      <c r="A55" s="112">
        <v>53</v>
      </c>
      <c r="B55" s="110" t="s">
        <v>1543</v>
      </c>
      <c r="C55" s="146" t="s">
        <v>441</v>
      </c>
      <c r="D55" s="155" t="s">
        <v>656</v>
      </c>
      <c r="E55" s="106" t="s">
        <v>589</v>
      </c>
      <c r="F55" s="109">
        <v>2</v>
      </c>
      <c r="G55" s="150"/>
    </row>
    <row r="56" spans="1:7" ht="24.95" customHeight="1">
      <c r="A56" s="112">
        <v>54</v>
      </c>
      <c r="B56" s="110" t="s">
        <v>1543</v>
      </c>
      <c r="C56" s="146" t="s">
        <v>460</v>
      </c>
      <c r="D56" s="155"/>
      <c r="E56" s="106" t="s">
        <v>589</v>
      </c>
      <c r="F56" s="109">
        <v>2</v>
      </c>
      <c r="G56" s="150"/>
    </row>
    <row r="57" spans="1:7" ht="24.95" customHeight="1">
      <c r="A57" s="112">
        <v>55</v>
      </c>
      <c r="B57" s="110" t="s">
        <v>1543</v>
      </c>
      <c r="C57" s="146" t="s">
        <v>437</v>
      </c>
      <c r="D57" s="201"/>
      <c r="E57" s="206" t="s">
        <v>655</v>
      </c>
      <c r="F57" s="207">
        <v>2</v>
      </c>
      <c r="G57" s="150"/>
    </row>
    <row r="58" spans="1:7" ht="24.95" customHeight="1">
      <c r="A58" s="112">
        <v>56</v>
      </c>
      <c r="B58" s="110" t="s">
        <v>1543</v>
      </c>
      <c r="C58" s="205" t="s">
        <v>438</v>
      </c>
      <c r="D58" s="201"/>
      <c r="E58" s="206" t="s">
        <v>589</v>
      </c>
      <c r="F58" s="207">
        <v>2</v>
      </c>
      <c r="G58" s="150"/>
    </row>
    <row r="59" spans="1:7" s="93" customFormat="1" ht="24.95" customHeight="1">
      <c r="A59" s="112">
        <v>57</v>
      </c>
      <c r="B59" s="522" t="s">
        <v>1543</v>
      </c>
      <c r="C59" s="205" t="s">
        <v>657</v>
      </c>
      <c r="D59" s="211"/>
      <c r="E59" s="206" t="s">
        <v>589</v>
      </c>
      <c r="F59" s="207">
        <v>2</v>
      </c>
      <c r="G59" s="150"/>
    </row>
    <row r="60" spans="1:7" ht="24.95" customHeight="1">
      <c r="A60" s="112">
        <v>58</v>
      </c>
      <c r="B60" s="110" t="s">
        <v>1543</v>
      </c>
      <c r="C60" s="205" t="s">
        <v>886</v>
      </c>
      <c r="D60" s="486" t="s">
        <v>887</v>
      </c>
      <c r="E60" s="206" t="s">
        <v>589</v>
      </c>
      <c r="F60" s="207">
        <v>2</v>
      </c>
      <c r="G60" s="150"/>
    </row>
    <row r="61" spans="1:7" ht="24.95" customHeight="1">
      <c r="A61" s="112">
        <v>59</v>
      </c>
      <c r="B61" s="110" t="s">
        <v>1543</v>
      </c>
      <c r="C61" s="205" t="s">
        <v>635</v>
      </c>
      <c r="D61" s="201"/>
      <c r="E61" s="206" t="s">
        <v>589</v>
      </c>
      <c r="F61" s="207">
        <v>4</v>
      </c>
      <c r="G61" s="150"/>
    </row>
    <row r="62" spans="1:7" ht="24.95" customHeight="1">
      <c r="A62" s="112">
        <v>60</v>
      </c>
      <c r="B62" s="110" t="s">
        <v>1543</v>
      </c>
      <c r="C62" s="205" t="s">
        <v>896</v>
      </c>
      <c r="D62" s="201" t="s">
        <v>897</v>
      </c>
      <c r="E62" s="206"/>
      <c r="F62" s="207">
        <v>2</v>
      </c>
      <c r="G62" s="150"/>
    </row>
    <row r="63" spans="1:7" ht="24.95" customHeight="1">
      <c r="A63" s="112">
        <v>61</v>
      </c>
      <c r="B63" s="110" t="s">
        <v>1543</v>
      </c>
      <c r="C63" s="146" t="s">
        <v>898</v>
      </c>
      <c r="D63" s="155" t="s">
        <v>920</v>
      </c>
      <c r="E63" s="106" t="s">
        <v>919</v>
      </c>
      <c r="F63" s="109">
        <v>5</v>
      </c>
      <c r="G63" s="150"/>
    </row>
    <row r="64" spans="1:7" ht="24.95" customHeight="1">
      <c r="A64" s="112">
        <v>62</v>
      </c>
      <c r="B64" s="110" t="s">
        <v>1543</v>
      </c>
      <c r="C64" s="146" t="s">
        <v>912</v>
      </c>
      <c r="D64" s="155" t="s">
        <v>913</v>
      </c>
      <c r="E64" s="106"/>
      <c r="F64" s="109">
        <v>1</v>
      </c>
      <c r="G64" s="150"/>
    </row>
    <row r="65" spans="1:7" ht="24.95" customHeight="1">
      <c r="A65" s="112">
        <v>63</v>
      </c>
      <c r="B65" s="110" t="s">
        <v>1543</v>
      </c>
      <c r="C65" s="146" t="s">
        <v>914</v>
      </c>
      <c r="D65" s="156" t="s">
        <v>891</v>
      </c>
      <c r="E65" s="106"/>
      <c r="F65" s="109">
        <v>1</v>
      </c>
      <c r="G65" s="150"/>
    </row>
    <row r="66" spans="1:7" ht="24.95" customHeight="1">
      <c r="A66" s="112">
        <v>64</v>
      </c>
      <c r="B66" s="110" t="s">
        <v>1543</v>
      </c>
      <c r="C66" s="146" t="s">
        <v>658</v>
      </c>
      <c r="D66" s="155" t="s">
        <v>659</v>
      </c>
      <c r="E66" s="106" t="s">
        <v>628</v>
      </c>
      <c r="F66" s="109">
        <v>2</v>
      </c>
      <c r="G66" s="150"/>
    </row>
    <row r="67" spans="1:7" ht="24.95" customHeight="1">
      <c r="A67" s="112">
        <v>65</v>
      </c>
      <c r="B67" s="110" t="s">
        <v>1543</v>
      </c>
      <c r="C67" s="146" t="s">
        <v>660</v>
      </c>
      <c r="D67" s="155" t="s">
        <v>661</v>
      </c>
      <c r="E67" s="106" t="s">
        <v>628</v>
      </c>
      <c r="F67" s="109">
        <v>1</v>
      </c>
      <c r="G67" s="150"/>
    </row>
    <row r="68" spans="1:7" ht="24.95" customHeight="1">
      <c r="A68" s="112">
        <v>66</v>
      </c>
      <c r="B68" s="110" t="s">
        <v>1543</v>
      </c>
      <c r="C68" s="146" t="s">
        <v>662</v>
      </c>
      <c r="D68" s="155" t="s">
        <v>663</v>
      </c>
      <c r="E68" s="106" t="s">
        <v>628</v>
      </c>
      <c r="F68" s="109">
        <v>1</v>
      </c>
      <c r="G68" s="150"/>
    </row>
    <row r="69" spans="1:7" ht="24.95" customHeight="1">
      <c r="A69" s="112">
        <v>67</v>
      </c>
      <c r="B69" s="110" t="s">
        <v>1543</v>
      </c>
      <c r="C69" s="146" t="s">
        <v>664</v>
      </c>
      <c r="D69" s="155" t="s">
        <v>663</v>
      </c>
      <c r="E69" s="106" t="s">
        <v>628</v>
      </c>
      <c r="F69" s="109">
        <v>2</v>
      </c>
      <c r="G69" s="150"/>
    </row>
    <row r="70" spans="1:7" ht="24.95" customHeight="1">
      <c r="A70" s="112">
        <v>68</v>
      </c>
      <c r="B70" s="110" t="s">
        <v>1543</v>
      </c>
      <c r="C70" s="146" t="s">
        <v>665</v>
      </c>
      <c r="D70" s="155" t="s">
        <v>4704</v>
      </c>
      <c r="E70" s="106" t="s">
        <v>628</v>
      </c>
      <c r="F70" s="109">
        <v>2</v>
      </c>
      <c r="G70" s="150"/>
    </row>
    <row r="71" spans="1:7" ht="24.95" customHeight="1">
      <c r="A71" s="112">
        <v>69</v>
      </c>
      <c r="B71" s="110" t="s">
        <v>1543</v>
      </c>
      <c r="C71" s="146" t="s">
        <v>666</v>
      </c>
      <c r="D71" s="155" t="s">
        <v>667</v>
      </c>
      <c r="E71" s="106" t="s">
        <v>628</v>
      </c>
      <c r="F71" s="109">
        <v>2</v>
      </c>
      <c r="G71" s="150"/>
    </row>
    <row r="72" spans="1:7" ht="24.95" customHeight="1">
      <c r="A72" s="112">
        <v>70</v>
      </c>
      <c r="B72" s="110" t="s">
        <v>1543</v>
      </c>
      <c r="C72" s="146" t="s">
        <v>668</v>
      </c>
      <c r="D72" s="155"/>
      <c r="E72" s="106" t="s">
        <v>628</v>
      </c>
      <c r="F72" s="109">
        <v>1</v>
      </c>
      <c r="G72" s="150"/>
    </row>
    <row r="73" spans="1:7" ht="24.95" customHeight="1">
      <c r="A73" s="112">
        <v>71</v>
      </c>
      <c r="B73" s="110" t="s">
        <v>925</v>
      </c>
      <c r="C73" s="146" t="s">
        <v>4705</v>
      </c>
      <c r="D73" s="155" t="s">
        <v>4707</v>
      </c>
      <c r="E73" s="106" t="s">
        <v>628</v>
      </c>
      <c r="F73" s="109">
        <v>1</v>
      </c>
      <c r="G73" s="150"/>
    </row>
    <row r="74" spans="1:7" ht="24.95" customHeight="1">
      <c r="A74" s="112">
        <v>72</v>
      </c>
      <c r="B74" s="110" t="s">
        <v>1543</v>
      </c>
      <c r="C74" s="146" t="s">
        <v>4706</v>
      </c>
      <c r="D74" s="155" t="s">
        <v>4708</v>
      </c>
      <c r="E74" s="106" t="s">
        <v>4709</v>
      </c>
      <c r="F74" s="109">
        <v>1</v>
      </c>
      <c r="G74" s="150"/>
    </row>
    <row r="75" spans="1:7" ht="24.95" customHeight="1">
      <c r="A75" s="112">
        <v>73</v>
      </c>
      <c r="B75" s="110" t="s">
        <v>925</v>
      </c>
      <c r="C75" s="146" t="s">
        <v>4710</v>
      </c>
      <c r="D75" s="155" t="s">
        <v>4712</v>
      </c>
      <c r="E75" s="106" t="s">
        <v>4711</v>
      </c>
      <c r="F75" s="109">
        <v>1</v>
      </c>
      <c r="G75" s="150"/>
    </row>
    <row r="76" spans="1:7" ht="24.95" customHeight="1">
      <c r="A76" s="112">
        <v>74</v>
      </c>
      <c r="B76" s="110" t="s">
        <v>1543</v>
      </c>
      <c r="C76" s="146" t="s">
        <v>669</v>
      </c>
      <c r="D76" s="155" t="s">
        <v>670</v>
      </c>
      <c r="E76" s="106" t="s">
        <v>628</v>
      </c>
      <c r="F76" s="109">
        <v>2</v>
      </c>
      <c r="G76" s="150"/>
    </row>
    <row r="77" spans="1:7" ht="24.95" customHeight="1">
      <c r="A77" s="112">
        <v>75</v>
      </c>
      <c r="B77" s="110" t="s">
        <v>1543</v>
      </c>
      <c r="C77" s="146" t="s">
        <v>671</v>
      </c>
      <c r="D77" s="155" t="s">
        <v>672</v>
      </c>
      <c r="E77" s="106" t="s">
        <v>628</v>
      </c>
      <c r="F77" s="109">
        <v>7</v>
      </c>
      <c r="G77" s="150"/>
    </row>
    <row r="78" spans="1:7" ht="24.95" customHeight="1">
      <c r="A78" s="112">
        <v>76</v>
      </c>
      <c r="B78" s="110" t="s">
        <v>1543</v>
      </c>
      <c r="C78" s="146" t="s">
        <v>899</v>
      </c>
      <c r="D78" s="155" t="s">
        <v>900</v>
      </c>
      <c r="E78" s="106" t="s">
        <v>628</v>
      </c>
      <c r="F78" s="109">
        <v>18</v>
      </c>
      <c r="G78" s="150"/>
    </row>
    <row r="79" spans="1:7" ht="24.95" customHeight="1">
      <c r="A79" s="112">
        <v>77</v>
      </c>
      <c r="B79" s="110" t="s">
        <v>1543</v>
      </c>
      <c r="C79" s="146" t="s">
        <v>673</v>
      </c>
      <c r="D79" s="155"/>
      <c r="E79" s="106" t="s">
        <v>628</v>
      </c>
      <c r="F79" s="109">
        <v>2</v>
      </c>
      <c r="G79" s="150"/>
    </row>
    <row r="80" spans="1:7" ht="24.95" customHeight="1">
      <c r="A80" s="112">
        <v>78</v>
      </c>
      <c r="B80" s="110" t="s">
        <v>1543</v>
      </c>
      <c r="C80" s="146" t="s">
        <v>674</v>
      </c>
      <c r="D80" s="155" t="s">
        <v>675</v>
      </c>
      <c r="E80" s="106" t="s">
        <v>628</v>
      </c>
      <c r="F80" s="109">
        <v>4</v>
      </c>
      <c r="G80" s="150"/>
    </row>
    <row r="81" spans="1:11" ht="24.95" customHeight="1">
      <c r="A81" s="112">
        <v>79</v>
      </c>
      <c r="B81" s="110" t="s">
        <v>1543</v>
      </c>
      <c r="C81" s="146" t="s">
        <v>676</v>
      </c>
      <c r="D81" s="155"/>
      <c r="E81" s="106" t="s">
        <v>628</v>
      </c>
      <c r="F81" s="109">
        <v>3</v>
      </c>
      <c r="G81" s="150"/>
    </row>
    <row r="82" spans="1:11" ht="24.95" customHeight="1">
      <c r="A82" s="112">
        <v>80</v>
      </c>
      <c r="B82" s="110" t="s">
        <v>1543</v>
      </c>
      <c r="C82" s="146" t="s">
        <v>677</v>
      </c>
      <c r="D82" s="155"/>
      <c r="E82" s="106" t="s">
        <v>628</v>
      </c>
      <c r="F82" s="109">
        <v>3</v>
      </c>
      <c r="G82" s="150"/>
    </row>
    <row r="83" spans="1:11" ht="24.95" customHeight="1">
      <c r="A83" s="112">
        <v>81</v>
      </c>
      <c r="B83" s="110" t="s">
        <v>1543</v>
      </c>
      <c r="C83" s="146" t="s">
        <v>678</v>
      </c>
      <c r="D83" s="155" t="s">
        <v>679</v>
      </c>
      <c r="E83" s="106" t="s">
        <v>628</v>
      </c>
      <c r="F83" s="109">
        <v>3</v>
      </c>
      <c r="G83" s="150"/>
    </row>
    <row r="84" spans="1:11" ht="24.95" customHeight="1">
      <c r="A84" s="112">
        <v>82</v>
      </c>
      <c r="B84" s="110" t="s">
        <v>1543</v>
      </c>
      <c r="C84" s="146" t="s">
        <v>680</v>
      </c>
      <c r="D84" s="155" t="s">
        <v>681</v>
      </c>
      <c r="E84" s="106" t="s">
        <v>628</v>
      </c>
      <c r="F84" s="109">
        <v>2</v>
      </c>
      <c r="G84" s="150"/>
    </row>
    <row r="85" spans="1:11" ht="24.95" customHeight="1">
      <c r="A85" s="112">
        <v>83</v>
      </c>
      <c r="B85" s="110" t="s">
        <v>1543</v>
      </c>
      <c r="C85" s="146" t="s">
        <v>682</v>
      </c>
      <c r="D85" s="155" t="s">
        <v>683</v>
      </c>
      <c r="E85" s="106" t="s">
        <v>628</v>
      </c>
      <c r="F85" s="109">
        <v>2</v>
      </c>
      <c r="G85" s="150"/>
    </row>
    <row r="86" spans="1:11" ht="24.95" customHeight="1">
      <c r="A86" s="112">
        <v>84</v>
      </c>
      <c r="B86" s="110" t="s">
        <v>1543</v>
      </c>
      <c r="C86" s="146" t="s">
        <v>684</v>
      </c>
      <c r="D86" s="155" t="s">
        <v>685</v>
      </c>
      <c r="E86" s="106" t="s">
        <v>628</v>
      </c>
      <c r="F86" s="109">
        <v>2</v>
      </c>
      <c r="G86" s="150"/>
    </row>
    <row r="87" spans="1:11" ht="24.95" customHeight="1">
      <c r="A87" s="112">
        <v>85</v>
      </c>
      <c r="B87" s="110" t="s">
        <v>1543</v>
      </c>
      <c r="C87" s="205" t="s">
        <v>686</v>
      </c>
      <c r="D87" s="201" t="s">
        <v>687</v>
      </c>
      <c r="E87" s="206" t="s">
        <v>628</v>
      </c>
      <c r="F87" s="207">
        <v>2</v>
      </c>
      <c r="G87" s="150"/>
    </row>
    <row r="88" spans="1:11" ht="24.95" customHeight="1">
      <c r="A88" s="112">
        <v>86</v>
      </c>
      <c r="B88" s="110" t="s">
        <v>1543</v>
      </c>
      <c r="C88" s="205" t="s">
        <v>688</v>
      </c>
      <c r="D88" s="201" t="s">
        <v>689</v>
      </c>
      <c r="E88" s="206" t="s">
        <v>628</v>
      </c>
      <c r="F88" s="207">
        <v>3</v>
      </c>
      <c r="G88" s="150" t="s">
        <v>690</v>
      </c>
      <c r="I88">
        <v>3940636</v>
      </c>
      <c r="J88">
        <f>I88*10%</f>
        <v>394063.60000000003</v>
      </c>
      <c r="K88">
        <f>I88+J88</f>
        <v>4334699.5999999996</v>
      </c>
    </row>
    <row r="89" spans="1:11" ht="24.95" customHeight="1">
      <c r="A89" s="112">
        <v>87</v>
      </c>
      <c r="B89" s="110" t="s">
        <v>1543</v>
      </c>
      <c r="C89" s="119" t="s">
        <v>879</v>
      </c>
      <c r="D89" s="114" t="s">
        <v>880</v>
      </c>
      <c r="E89" s="113" t="s">
        <v>692</v>
      </c>
      <c r="F89" s="207">
        <v>50</v>
      </c>
      <c r="G89" s="114" t="s">
        <v>881</v>
      </c>
    </row>
    <row r="90" spans="1:11" ht="24.95" customHeight="1">
      <c r="A90" s="112">
        <v>88</v>
      </c>
      <c r="B90" s="110" t="s">
        <v>1543</v>
      </c>
      <c r="C90" s="205" t="s">
        <v>691</v>
      </c>
      <c r="D90" s="114" t="s">
        <v>884</v>
      </c>
      <c r="E90" s="206"/>
      <c r="F90" s="207">
        <v>20</v>
      </c>
      <c r="G90" s="150" t="s">
        <v>882</v>
      </c>
    </row>
    <row r="91" spans="1:11" ht="24.95" customHeight="1">
      <c r="A91" s="112">
        <v>89</v>
      </c>
      <c r="B91" s="110" t="s">
        <v>1543</v>
      </c>
      <c r="C91" s="205" t="s">
        <v>908</v>
      </c>
      <c r="D91" s="114" t="s">
        <v>909</v>
      </c>
      <c r="E91" s="206"/>
      <c r="F91" s="207">
        <v>20</v>
      </c>
      <c r="G91" s="150"/>
    </row>
    <row r="92" spans="1:11" ht="24.95" customHeight="1">
      <c r="A92" s="112">
        <v>90</v>
      </c>
      <c r="B92" s="110" t="s">
        <v>1543</v>
      </c>
      <c r="C92" s="205" t="s">
        <v>910</v>
      </c>
      <c r="D92" s="201" t="s">
        <v>911</v>
      </c>
      <c r="E92" s="206" t="s">
        <v>692</v>
      </c>
      <c r="F92" s="207">
        <v>30</v>
      </c>
      <c r="G92" s="150"/>
    </row>
    <row r="93" spans="1:11" ht="24.95" customHeight="1">
      <c r="A93" s="112">
        <v>91</v>
      </c>
      <c r="B93" s="110" t="s">
        <v>1543</v>
      </c>
      <c r="C93" s="146" t="s">
        <v>693</v>
      </c>
      <c r="D93" s="155" t="s">
        <v>694</v>
      </c>
      <c r="E93" s="413" t="s">
        <v>692</v>
      </c>
      <c r="F93" s="109">
        <v>150</v>
      </c>
      <c r="G93" s="462" t="s">
        <v>4703</v>
      </c>
    </row>
    <row r="94" spans="1:11" ht="24.95" customHeight="1">
      <c r="A94" s="112">
        <v>92</v>
      </c>
      <c r="B94" s="110" t="s">
        <v>1543</v>
      </c>
      <c r="C94" s="205" t="s">
        <v>695</v>
      </c>
      <c r="D94" s="114" t="s">
        <v>917</v>
      </c>
      <c r="E94" s="206" t="s">
        <v>692</v>
      </c>
      <c r="F94" s="207">
        <v>50</v>
      </c>
      <c r="G94" s="150"/>
    </row>
    <row r="95" spans="1:11" ht="24.95" customHeight="1">
      <c r="A95" s="112">
        <v>93</v>
      </c>
      <c r="B95" s="110" t="s">
        <v>1543</v>
      </c>
      <c r="C95" s="208" t="s">
        <v>696</v>
      </c>
      <c r="D95" s="209"/>
      <c r="E95" s="206" t="s">
        <v>697</v>
      </c>
      <c r="F95" s="210">
        <v>30</v>
      </c>
      <c r="G95" s="149"/>
    </row>
    <row r="96" spans="1:11" ht="24.95" customHeight="1">
      <c r="A96" s="112">
        <v>94</v>
      </c>
      <c r="B96" s="110" t="s">
        <v>1543</v>
      </c>
      <c r="C96" s="208" t="s">
        <v>698</v>
      </c>
      <c r="D96" s="211"/>
      <c r="E96" s="206" t="s">
        <v>697</v>
      </c>
      <c r="F96" s="210">
        <v>15</v>
      </c>
      <c r="G96" s="149"/>
    </row>
    <row r="97" spans="1:7" ht="24.95" customHeight="1">
      <c r="A97" s="112">
        <v>95</v>
      </c>
      <c r="B97" s="110" t="s">
        <v>1543</v>
      </c>
      <c r="C97" s="208" t="s">
        <v>699</v>
      </c>
      <c r="D97" s="209"/>
      <c r="E97" s="206" t="s">
        <v>697</v>
      </c>
      <c r="F97" s="210">
        <v>15</v>
      </c>
      <c r="G97" s="149"/>
    </row>
    <row r="98" spans="1:7" ht="24.95" customHeight="1">
      <c r="A98" s="112">
        <v>96</v>
      </c>
      <c r="B98" s="110" t="s">
        <v>1543</v>
      </c>
      <c r="C98" s="208" t="s">
        <v>700</v>
      </c>
      <c r="D98" s="114"/>
      <c r="E98" s="206"/>
      <c r="F98" s="210">
        <v>20</v>
      </c>
      <c r="G98" s="149"/>
    </row>
    <row r="99" spans="1:7" ht="24.95" customHeight="1">
      <c r="A99" s="112">
        <v>97</v>
      </c>
      <c r="B99" s="110" t="s">
        <v>1543</v>
      </c>
      <c r="C99" s="208" t="s">
        <v>701</v>
      </c>
      <c r="D99" s="209"/>
      <c r="E99" s="206"/>
      <c r="F99" s="210">
        <v>20</v>
      </c>
      <c r="G99" s="149"/>
    </row>
    <row r="100" spans="1:7" ht="24.95" customHeight="1">
      <c r="A100" s="112">
        <v>98</v>
      </c>
      <c r="B100" s="110" t="s">
        <v>1543</v>
      </c>
      <c r="C100" s="208" t="s">
        <v>702</v>
      </c>
      <c r="D100" s="209"/>
      <c r="E100" s="206" t="s">
        <v>697</v>
      </c>
      <c r="F100" s="210">
        <v>1</v>
      </c>
      <c r="G100" s="149"/>
    </row>
    <row r="101" spans="1:7" ht="24.95" customHeight="1">
      <c r="A101" s="112">
        <v>99</v>
      </c>
      <c r="B101" s="110" t="s">
        <v>1543</v>
      </c>
      <c r="C101" s="208" t="s">
        <v>703</v>
      </c>
      <c r="D101" s="209"/>
      <c r="E101" s="206" t="s">
        <v>697</v>
      </c>
      <c r="F101" s="210">
        <v>2</v>
      </c>
      <c r="G101" s="149"/>
    </row>
    <row r="102" spans="1:7" ht="24.95" customHeight="1">
      <c r="A102" s="112">
        <v>100</v>
      </c>
      <c r="B102" s="110" t="s">
        <v>1543</v>
      </c>
      <c r="C102" s="208" t="s">
        <v>704</v>
      </c>
      <c r="D102" s="209"/>
      <c r="E102" s="206" t="s">
        <v>697</v>
      </c>
      <c r="F102" s="210">
        <v>2</v>
      </c>
      <c r="G102" s="149"/>
    </row>
    <row r="103" spans="1:7" ht="24.95" customHeight="1">
      <c r="A103" s="112">
        <v>101</v>
      </c>
      <c r="B103" s="110" t="s">
        <v>1543</v>
      </c>
      <c r="C103" s="147" t="s">
        <v>705</v>
      </c>
      <c r="D103" s="154"/>
      <c r="E103" s="106" t="s">
        <v>697</v>
      </c>
      <c r="F103" s="108">
        <v>1</v>
      </c>
      <c r="G103" s="149"/>
    </row>
    <row r="104" spans="1:7" ht="24.95" customHeight="1">
      <c r="A104" s="112">
        <v>102</v>
      </c>
      <c r="B104" s="110" t="s">
        <v>1543</v>
      </c>
      <c r="C104" s="147" t="s">
        <v>706</v>
      </c>
      <c r="D104" s="154"/>
      <c r="E104" s="106" t="s">
        <v>697</v>
      </c>
      <c r="F104" s="108">
        <v>1</v>
      </c>
      <c r="G104" s="149"/>
    </row>
    <row r="105" spans="1:7" ht="24.95" customHeight="1">
      <c r="A105" s="112">
        <v>103</v>
      </c>
      <c r="B105" s="110" t="s">
        <v>1543</v>
      </c>
      <c r="C105" s="147" t="s">
        <v>1461</v>
      </c>
      <c r="D105" s="154"/>
      <c r="E105" s="106" t="s">
        <v>871</v>
      </c>
      <c r="F105" s="108">
        <v>4</v>
      </c>
      <c r="G105" s="149" t="s">
        <v>2474</v>
      </c>
    </row>
    <row r="106" spans="1:7" ht="24.95" customHeight="1">
      <c r="A106" s="112">
        <v>104</v>
      </c>
      <c r="B106" s="110" t="s">
        <v>1543</v>
      </c>
      <c r="C106" s="147" t="s">
        <v>1463</v>
      </c>
      <c r="D106" s="154" t="s">
        <v>877</v>
      </c>
      <c r="E106" s="106" t="s">
        <v>876</v>
      </c>
      <c r="F106" s="108">
        <v>3</v>
      </c>
      <c r="G106" s="149" t="s">
        <v>1464</v>
      </c>
    </row>
    <row r="107" spans="1:7" ht="24.95" customHeight="1">
      <c r="A107" s="112">
        <v>105</v>
      </c>
      <c r="B107" s="110" t="s">
        <v>1543</v>
      </c>
      <c r="C107" s="147" t="s">
        <v>1465</v>
      </c>
      <c r="D107" s="154" t="s">
        <v>875</v>
      </c>
      <c r="E107" s="106" t="s">
        <v>876</v>
      </c>
      <c r="F107" s="108">
        <v>1</v>
      </c>
      <c r="G107" s="149" t="s">
        <v>1466</v>
      </c>
    </row>
    <row r="108" spans="1:7" ht="24.95" customHeight="1">
      <c r="A108" s="112">
        <v>106</v>
      </c>
      <c r="B108" s="110" t="s">
        <v>1543</v>
      </c>
      <c r="C108" s="147" t="s">
        <v>1467</v>
      </c>
      <c r="D108" s="154" t="s">
        <v>874</v>
      </c>
      <c r="E108" s="106" t="s">
        <v>873</v>
      </c>
      <c r="F108" s="108">
        <v>2</v>
      </c>
      <c r="G108" s="149" t="s">
        <v>1468</v>
      </c>
    </row>
    <row r="109" spans="1:7" ht="24.95" customHeight="1">
      <c r="A109" s="112">
        <v>107</v>
      </c>
      <c r="B109" s="110" t="s">
        <v>1543</v>
      </c>
      <c r="C109" s="147" t="s">
        <v>1477</v>
      </c>
      <c r="D109" s="155" t="s">
        <v>878</v>
      </c>
      <c r="E109" s="106" t="s">
        <v>870</v>
      </c>
      <c r="F109" s="109">
        <v>3</v>
      </c>
      <c r="G109" s="149" t="s">
        <v>1469</v>
      </c>
    </row>
    <row r="110" spans="1:7" ht="24.95" customHeight="1">
      <c r="A110" s="112">
        <v>108</v>
      </c>
      <c r="B110" s="110" t="s">
        <v>1543</v>
      </c>
      <c r="C110" s="147" t="s">
        <v>1478</v>
      </c>
      <c r="D110" s="115" t="s">
        <v>888</v>
      </c>
      <c r="E110" s="106" t="s">
        <v>889</v>
      </c>
      <c r="F110" s="109">
        <v>2</v>
      </c>
      <c r="G110" s="150"/>
    </row>
    <row r="111" spans="1:7" ht="24.95" customHeight="1">
      <c r="A111" s="112">
        <v>109</v>
      </c>
      <c r="B111" s="110" t="s">
        <v>1543</v>
      </c>
      <c r="C111" s="147" t="s">
        <v>1479</v>
      </c>
      <c r="D111" s="115" t="s">
        <v>890</v>
      </c>
      <c r="E111" s="106" t="s">
        <v>889</v>
      </c>
      <c r="F111" s="108">
        <v>6</v>
      </c>
      <c r="G111" s="149"/>
    </row>
    <row r="112" spans="1:7" ht="24.95" customHeight="1">
      <c r="A112" s="112">
        <v>110</v>
      </c>
      <c r="B112" s="110" t="s">
        <v>1543</v>
      </c>
      <c r="C112" s="147" t="s">
        <v>1480</v>
      </c>
      <c r="D112" s="154"/>
      <c r="E112" s="106" t="s">
        <v>697</v>
      </c>
      <c r="F112" s="108">
        <v>2</v>
      </c>
      <c r="G112" s="149"/>
    </row>
    <row r="113" spans="1:7" ht="24.95" customHeight="1">
      <c r="A113" s="112">
        <v>111</v>
      </c>
      <c r="B113" s="110" t="s">
        <v>1543</v>
      </c>
      <c r="C113" s="146" t="s">
        <v>927</v>
      </c>
      <c r="D113" s="155" t="s">
        <v>456</v>
      </c>
      <c r="E113" s="106" t="s">
        <v>697</v>
      </c>
      <c r="F113" s="109">
        <v>1</v>
      </c>
      <c r="G113" s="150"/>
    </row>
    <row r="114" spans="1:7" ht="24.95" customHeight="1">
      <c r="A114" s="112">
        <v>112</v>
      </c>
      <c r="B114" s="110" t="s">
        <v>1543</v>
      </c>
      <c r="C114" s="146" t="s">
        <v>708</v>
      </c>
      <c r="D114" s="155" t="s">
        <v>926</v>
      </c>
      <c r="E114" s="106"/>
      <c r="F114" s="109">
        <v>24</v>
      </c>
      <c r="G114" s="150"/>
    </row>
    <row r="115" spans="1:7" ht="24.95" customHeight="1">
      <c r="A115" s="620" t="s">
        <v>1462</v>
      </c>
      <c r="B115" s="621"/>
      <c r="C115" s="621"/>
      <c r="D115" s="622"/>
      <c r="E115" s="158"/>
      <c r="F115" s="158"/>
      <c r="G115" s="159"/>
    </row>
    <row r="116" spans="1:7">
      <c r="G116" s="151"/>
    </row>
  </sheetData>
  <autoFilter ref="A2:G2"/>
  <mergeCells count="2">
    <mergeCell ref="A1:G1"/>
    <mergeCell ref="A115:D115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유구비품산출내역서 (2)</vt:lpstr>
      <vt:lpstr>총괄현황</vt:lpstr>
      <vt:lpstr>교재교구</vt:lpstr>
      <vt:lpstr>도서</vt:lpstr>
      <vt:lpstr>기타비품</vt:lpstr>
      <vt:lpstr>전자비품</vt:lpstr>
      <vt:lpstr>주방용품</vt:lpstr>
      <vt:lpstr>교재교구!Print_Area</vt:lpstr>
      <vt:lpstr>기타비품!Print_Area</vt:lpstr>
      <vt:lpstr>도서!Print_Area</vt:lpstr>
      <vt:lpstr>주방용품!Print_Area</vt:lpstr>
      <vt:lpstr>총괄현황!Print_Area</vt:lpstr>
      <vt:lpstr>교재교구!Print_Titles</vt:lpstr>
    </vt:vector>
  </TitlesOfParts>
  <Company>한솔교육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이상배</cp:lastModifiedBy>
  <cp:lastPrinted>2017-05-29T00:30:45Z</cp:lastPrinted>
  <dcterms:created xsi:type="dcterms:W3CDTF">2004-12-20T03:02:10Z</dcterms:created>
  <dcterms:modified xsi:type="dcterms:W3CDTF">2017-07-20T02:11:42Z</dcterms:modified>
</cp:coreProperties>
</file>